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7F6794-4AB6-4D54-948E-A45381757945}" xr6:coauthVersionLast="36" xr6:coauthVersionMax="36" xr10:uidLastSave="{00000000-0000-0000-0000-000000000000}"/>
  <bookViews>
    <workbookView xWindow="0" yWindow="0" windowWidth="21570" windowHeight="7935" tabRatio="795" firstSheet="2" activeTab="2" xr2:uid="{00000000-000D-0000-FFFF-FFFF00000000}"/>
  </bookViews>
  <sheets>
    <sheet name="붘어" sheetId="54" state="hidden" r:id="rId1"/>
    <sheet name="정부부처" sheetId="56" state="hidden" r:id="rId2"/>
    <sheet name="Sheet1" sheetId="2" r:id="rId3"/>
  </sheets>
  <definedNames>
    <definedName name="_xlnm._FilterDatabase" localSheetId="2" hidden="1">Sheet1!$C$4:$F$4</definedName>
    <definedName name="_xlnm._FilterDatabase" localSheetId="0" hidden="1">붘어!$N$4:$R$4</definedName>
    <definedName name="_xlnm._FilterDatabase" localSheetId="1" hidden="1">정부부처!$B$4:$F$4</definedName>
    <definedName name="_xlnm.Print_Titles" localSheetId="2">Sheet1!$4:$4</definedName>
  </definedNames>
  <calcPr calcId="191029"/>
</workbook>
</file>

<file path=xl/calcChain.xml><?xml version="1.0" encoding="utf-8"?>
<calcChain xmlns="http://schemas.openxmlformats.org/spreadsheetml/2006/main">
  <c r="F3" i="2" l="1"/>
  <c r="C5" i="56" l="1" a="1"/>
  <c r="C5" i="56" s="1"/>
  <c r="B5" i="56" s="1"/>
  <c r="D5" i="56" a="1"/>
  <c r="D5" i="56" s="1"/>
  <c r="E5" i="56" a="1"/>
  <c r="E5" i="56" s="1"/>
  <c r="F5" i="56" a="1"/>
  <c r="F5" i="56" s="1"/>
  <c r="C6" i="56" a="1"/>
  <c r="C6" i="56" s="1"/>
  <c r="B6" i="56" s="1"/>
  <c r="D6" i="56" a="1"/>
  <c r="D6" i="56" s="1"/>
  <c r="E6" i="56" a="1"/>
  <c r="E6" i="56" s="1"/>
  <c r="F6" i="56" a="1"/>
  <c r="F6" i="56" s="1"/>
  <c r="C7" i="56" a="1"/>
  <c r="C7" i="56" s="1"/>
  <c r="B7" i="56" s="1"/>
  <c r="D7" i="56" a="1"/>
  <c r="D7" i="56" s="1"/>
  <c r="E7" i="56" a="1"/>
  <c r="E7" i="56" s="1"/>
  <c r="F7" i="56" a="1"/>
  <c r="F7" i="56" s="1"/>
  <c r="C8" i="56" a="1"/>
  <c r="C8" i="56" s="1"/>
  <c r="B8" i="56" s="1"/>
  <c r="D8" i="56" a="1"/>
  <c r="D8" i="56" s="1"/>
  <c r="E8" i="56" a="1"/>
  <c r="E8" i="56" s="1"/>
  <c r="F8" i="56" a="1"/>
  <c r="F8" i="56" s="1"/>
  <c r="C9" i="56" a="1"/>
  <c r="C9" i="56" s="1"/>
  <c r="B9" i="56" s="1"/>
  <c r="D9" i="56" a="1"/>
  <c r="D9" i="56" s="1"/>
  <c r="E9" i="56" a="1"/>
  <c r="E9" i="56" s="1"/>
  <c r="F9" i="56" a="1"/>
  <c r="F9" i="56" s="1"/>
  <c r="C10" i="56" a="1"/>
  <c r="C10" i="56" s="1"/>
  <c r="B10" i="56" s="1"/>
  <c r="D10" i="56" a="1"/>
  <c r="D10" i="56" s="1"/>
  <c r="E10" i="56" a="1"/>
  <c r="E10" i="56" s="1"/>
  <c r="F10" i="56" a="1"/>
  <c r="F10" i="56" s="1"/>
  <c r="C11" i="56" a="1"/>
  <c r="C11" i="56" s="1"/>
  <c r="B11" i="56" s="1"/>
  <c r="D11" i="56" a="1"/>
  <c r="D11" i="56" s="1"/>
  <c r="E11" i="56" a="1"/>
  <c r="E11" i="56" s="1"/>
  <c r="F11" i="56" a="1"/>
  <c r="F11" i="56" s="1"/>
  <c r="C12" i="56" a="1"/>
  <c r="C12" i="56" s="1"/>
  <c r="B12" i="56" s="1"/>
  <c r="D12" i="56" a="1"/>
  <c r="D12" i="56" s="1"/>
  <c r="E12" i="56" a="1"/>
  <c r="E12" i="56" s="1"/>
  <c r="F12" i="56" a="1"/>
  <c r="F12" i="56" s="1"/>
  <c r="C13" i="56" a="1"/>
  <c r="C13" i="56" s="1"/>
  <c r="B13" i="56" s="1"/>
  <c r="D13" i="56" a="1"/>
  <c r="D13" i="56" s="1"/>
  <c r="E13" i="56" a="1"/>
  <c r="E13" i="56" s="1"/>
  <c r="F13" i="56" a="1"/>
  <c r="F13" i="56" s="1"/>
  <c r="C14" i="56" a="1"/>
  <c r="C14" i="56" s="1"/>
  <c r="B14" i="56" s="1"/>
  <c r="D14" i="56" a="1"/>
  <c r="D14" i="56" s="1"/>
  <c r="E14" i="56" a="1"/>
  <c r="E14" i="56" s="1"/>
  <c r="F14" i="56" a="1"/>
  <c r="F14" i="56" s="1"/>
  <c r="C15" i="56" a="1"/>
  <c r="C15" i="56" s="1"/>
  <c r="B15" i="56" s="1"/>
  <c r="D15" i="56" a="1"/>
  <c r="D15" i="56" s="1"/>
  <c r="E15" i="56" a="1"/>
  <c r="E15" i="56" s="1"/>
  <c r="F15" i="56" a="1"/>
  <c r="F15" i="56" s="1"/>
  <c r="C16" i="56" a="1"/>
  <c r="C16" i="56" s="1"/>
  <c r="B16" i="56" s="1"/>
  <c r="D16" i="56" a="1"/>
  <c r="D16" i="56" s="1"/>
  <c r="E16" i="56" a="1"/>
  <c r="E16" i="56" s="1"/>
  <c r="F16" i="56" a="1"/>
  <c r="F16" i="56" s="1"/>
  <c r="C17" i="56" a="1"/>
  <c r="C17" i="56" s="1"/>
  <c r="B17" i="56" s="1"/>
  <c r="D17" i="56" a="1"/>
  <c r="D17" i="56" s="1"/>
  <c r="E17" i="56" a="1"/>
  <c r="E17" i="56" s="1"/>
  <c r="F17" i="56" a="1"/>
  <c r="F17" i="56" s="1"/>
</calcChain>
</file>

<file path=xl/sharedStrings.xml><?xml version="1.0" encoding="utf-8"?>
<sst xmlns="http://schemas.openxmlformats.org/spreadsheetml/2006/main" count="733" uniqueCount="333">
  <si>
    <t>번호</t>
    <phoneticPr fontId="3" type="noConversion"/>
  </si>
  <si>
    <t>소설</t>
  </si>
  <si>
    <t>수필</t>
  </si>
  <si>
    <t>시</t>
  </si>
  <si>
    <t>평론</t>
  </si>
  <si>
    <t>희곡</t>
  </si>
  <si>
    <t>(주) 도서출판 강</t>
  </si>
  <si>
    <t>(주)문학동네</t>
  </si>
  <si>
    <t>(주)은행나무출판사</t>
  </si>
  <si>
    <t>다산북스</t>
  </si>
  <si>
    <t>도서출판 북인</t>
  </si>
  <si>
    <t>마음산책</t>
  </si>
  <si>
    <t>문학과지성사</t>
  </si>
  <si>
    <t>민음사</t>
  </si>
  <si>
    <t>안전가옥</t>
  </si>
  <si>
    <t>위즈덤하우스</t>
  </si>
  <si>
    <t>자음과모음</t>
  </si>
  <si>
    <t>주식회사 아시아</t>
  </si>
  <si>
    <t>주식회사 아작</t>
  </si>
  <si>
    <t>주식회사 한겨레엔</t>
  </si>
  <si>
    <t>현대문학</t>
  </si>
  <si>
    <t>(주)김영사</t>
  </si>
  <si>
    <t>(주)한솔수북</t>
  </si>
  <si>
    <t>궁리출판</t>
  </si>
  <si>
    <t>도서출판 푸른사상사</t>
  </si>
  <si>
    <t>웅진씽크빅</t>
  </si>
  <si>
    <t>작가마을</t>
  </si>
  <si>
    <t>정은출판</t>
  </si>
  <si>
    <t>주식회사도서출판마음의숲</t>
  </si>
  <si>
    <t>창비</t>
  </si>
  <si>
    <t>(주)여우난골</t>
  </si>
  <si>
    <t>(주)천년의시작</t>
  </si>
  <si>
    <t>(주)함께하는출판그룹파란</t>
  </si>
  <si>
    <t>걷는사람</t>
  </si>
  <si>
    <t>달아실출판사</t>
  </si>
  <si>
    <t>도서출판 애지</t>
  </si>
  <si>
    <t>도서출판 한티재</t>
  </si>
  <si>
    <t>봄날의책</t>
  </si>
  <si>
    <t>시인의일요일</t>
  </si>
  <si>
    <t>도서출판 지혜</t>
  </si>
  <si>
    <t>내 커피의 적당한 농도는 30도</t>
  </si>
  <si>
    <t>(주)사계절출판사</t>
  </si>
  <si>
    <t>도서출판 키다리</t>
  </si>
  <si>
    <t>(주)시공사</t>
  </si>
  <si>
    <t>뜨인돌출판(주)</t>
  </si>
  <si>
    <t>갈매나무</t>
  </si>
  <si>
    <t>동화</t>
  </si>
  <si>
    <t>동시</t>
  </si>
  <si>
    <t>그림책</t>
  </si>
  <si>
    <t>이강백희곡전집9</t>
  </si>
  <si>
    <t>정화된 밤</t>
  </si>
  <si>
    <t>사건의 시학</t>
  </si>
  <si>
    <t>동시를 읽는 마음</t>
  </si>
  <si>
    <t>우리를 만나다</t>
  </si>
  <si>
    <t>너에게서 온 봄</t>
  </si>
  <si>
    <t>너를 위한 증언</t>
  </si>
  <si>
    <t>3모둠의 용의자들</t>
  </si>
  <si>
    <t>춘란의 계절</t>
  </si>
  <si>
    <t>조선의 두부, 일본을 구하다</t>
  </si>
  <si>
    <t>우리 집에 왜 왔냐옹</t>
  </si>
  <si>
    <t>여덟 살에서 살아남기</t>
  </si>
  <si>
    <t>애니캔</t>
  </si>
  <si>
    <t>웅덩이를 건너는 방법</t>
  </si>
  <si>
    <t>토마토 기준</t>
  </si>
  <si>
    <t>기뻐의 비밀</t>
  </si>
  <si>
    <t>들꽃 백화점</t>
  </si>
  <si>
    <t>다음 달에는</t>
  </si>
  <si>
    <t>경옥</t>
  </si>
  <si>
    <t>나의 첫 심부름</t>
  </si>
  <si>
    <t>농부 달력</t>
  </si>
  <si>
    <t>나 여기 있어요</t>
  </si>
  <si>
    <t>아침이 부탁했다, 결혼식을</t>
  </si>
  <si>
    <t>덮어놓고 웃었다</t>
  </si>
  <si>
    <t>내 왼쪽 가슴속의 밭</t>
  </si>
  <si>
    <t>이렇게 가벼운 주머니</t>
  </si>
  <si>
    <t>적의의 정서</t>
  </si>
  <si>
    <t>죄를 짓고 싶은 저녁</t>
  </si>
  <si>
    <t>마음 밖의 풍경</t>
  </si>
  <si>
    <t>고요의 이유</t>
  </si>
  <si>
    <t>다시 돌아 나올 때의 참담함</t>
  </si>
  <si>
    <t>마스카라 지운 초승달</t>
  </si>
  <si>
    <t>겨를의 미들</t>
  </si>
  <si>
    <t>눈부신 디테일의 유령론</t>
  </si>
  <si>
    <t>쌍둥이자리 별에는 다른 시간이 흐른다</t>
  </si>
  <si>
    <t>이건 우리만의 비밀이지?</t>
  </si>
  <si>
    <t>설운 일 덜 생각하고</t>
  </si>
  <si>
    <t>심장보다 높이</t>
  </si>
  <si>
    <t>아침은 생각한다</t>
  </si>
  <si>
    <t>일하고 일하고 사랑을 하고</t>
  </si>
  <si>
    <t>그러나 러브스토리</t>
  </si>
  <si>
    <t>나의 차가운 발을 덮어줘</t>
  </si>
  <si>
    <t>오늘 브로콜리 싱싱한가요?</t>
  </si>
  <si>
    <t>포옹</t>
  </si>
  <si>
    <t>꽤 괜찮은 해피엔딩</t>
  </si>
  <si>
    <t>그냥 엄마</t>
  </si>
  <si>
    <t>우리 집으로 만들어갑니다</t>
  </si>
  <si>
    <t>설레는 오브제</t>
  </si>
  <si>
    <t>옛날 영화, 이 좋은 걸 이제 알았다니</t>
  </si>
  <si>
    <t>눈썹을 펴지 못하고 떠난 당신에게</t>
  </si>
  <si>
    <t>무채색 아저씨, 행복의 도구를 찾다</t>
  </si>
  <si>
    <t>삼촌이랑 친구 하는 게 말이 돼?</t>
  </si>
  <si>
    <t>꿈은 없고요, 그냥 성공하고 싶습니다</t>
  </si>
  <si>
    <t>뭐든 해 봐요</t>
  </si>
  <si>
    <t>인생이 내추럴해지는 방법</t>
  </si>
  <si>
    <t>다른 삶</t>
  </si>
  <si>
    <t>나무가 있던 하늘</t>
  </si>
  <si>
    <t>위대한 일들이 지나가고 있습니다</t>
  </si>
  <si>
    <t>무심히 인도</t>
  </si>
  <si>
    <t>박완서 마흔에 시작한 글쓰기</t>
  </si>
  <si>
    <t>비혼이고 아이를 키웁니다</t>
  </si>
  <si>
    <t>방황의 조각들</t>
  </si>
  <si>
    <t>우리말 소망</t>
  </si>
  <si>
    <t>나를 찾아가는 직업</t>
  </si>
  <si>
    <t>공부의 위로</t>
  </si>
  <si>
    <t>다시 말해 줄래요?</t>
  </si>
  <si>
    <t>여름 빛 아래</t>
  </si>
  <si>
    <t>직업 전선</t>
  </si>
  <si>
    <t>고양이가 주는 행복, 기쁘게 유쾌하게</t>
  </si>
  <si>
    <t>멈춰서서 가만히</t>
  </si>
  <si>
    <t>이수부 키친, 오늘 하루 마음을 내어드립니다</t>
  </si>
  <si>
    <t xml:space="preserve">여기서 마음껏 아프다 가 </t>
  </si>
  <si>
    <t xml:space="preserve">우리는 비슷한 얼굴을 하고서 </t>
  </si>
  <si>
    <t>서른다섯, 늙는 기분</t>
  </si>
  <si>
    <t>스물넷, 나는 한 번 죽은 적이 있다</t>
  </si>
  <si>
    <t>그림을 좋아하고 병이 있어</t>
  </si>
  <si>
    <t>끝장난 줄 알았는데 인생은 계속됐다</t>
  </si>
  <si>
    <t>크게 그린 사람</t>
  </si>
  <si>
    <t>나는 첫 문장을 기다렸다</t>
  </si>
  <si>
    <t>부스러졌지만 파괴되진 않았어</t>
  </si>
  <si>
    <t>고요에 머물다-노자 그 한 줄의 깊이</t>
  </si>
  <si>
    <t>비로소 내 마음의 적정 온도를 찾다</t>
  </si>
  <si>
    <t>불을 끄고 노래하면 안 될까요</t>
  </si>
  <si>
    <t>신의 한 수</t>
  </si>
  <si>
    <t>토성의 겨울</t>
  </si>
  <si>
    <t>빵 좋아하는 악당들의 행성</t>
  </si>
  <si>
    <t>마음에 없는 소리</t>
  </si>
  <si>
    <t>우리에게 다시 사랑이</t>
  </si>
  <si>
    <t>근로하는 자세</t>
  </si>
  <si>
    <t>보행 연습</t>
  </si>
  <si>
    <t>헬프 미 시스터</t>
  </si>
  <si>
    <t>좀비시대</t>
  </si>
  <si>
    <t>우리의 밤이 시작되는 곳</t>
  </si>
  <si>
    <t>살인자의 쇼핑목록</t>
  </si>
  <si>
    <t>금파</t>
  </si>
  <si>
    <t>우리가 다리를 건널 때</t>
  </si>
  <si>
    <t>10cm</t>
  </si>
  <si>
    <t>강릉, 겨울 그림자</t>
  </si>
  <si>
    <t>숨어 있는 생</t>
  </si>
  <si>
    <t>사설 우체국</t>
  </si>
  <si>
    <t>애쓰지 않아도</t>
  </si>
  <si>
    <t>감귤마켓 셜록</t>
  </si>
  <si>
    <t>스마일</t>
  </si>
  <si>
    <t>우주의 일곱 조각</t>
  </si>
  <si>
    <t>확장 소설</t>
  </si>
  <si>
    <t>…스크롤!</t>
  </si>
  <si>
    <t>유령의 마음으로</t>
  </si>
  <si>
    <t>리시안셔스</t>
  </si>
  <si>
    <t>언제나 밤인 세계</t>
  </si>
  <si>
    <t>검은 옷의 남자와 그가 주운 고양이</t>
  </si>
  <si>
    <t>교룡</t>
  </si>
  <si>
    <t xml:space="preserve">싸인sign: 별똥별이 떨어질 때 </t>
  </si>
  <si>
    <t>책들의 부엌</t>
  </si>
  <si>
    <t>저승 최후의 날 1-3</t>
  </si>
  <si>
    <t>가장 질긴 족쇄, 가장 지긋지긋한 족속, 가족</t>
  </si>
  <si>
    <t>겨울에 대한 감각</t>
  </si>
  <si>
    <t>러브 플랜트</t>
  </si>
  <si>
    <t>신의 뜨락에 그녀들의 자리는 없다</t>
  </si>
  <si>
    <t>화해의 몸짓</t>
  </si>
  <si>
    <t>순백의 비명</t>
  </si>
  <si>
    <t>가뭄의 끝</t>
  </si>
  <si>
    <t>영의 자리</t>
  </si>
  <si>
    <t>이어달리기</t>
  </si>
  <si>
    <t>트로츠키와 야생란</t>
  </si>
  <si>
    <t>감옥 설계사</t>
  </si>
  <si>
    <t>리아 가족</t>
  </si>
  <si>
    <t>재즈 느와르 인 도쿄</t>
  </si>
  <si>
    <t>살아남은 아이</t>
  </si>
  <si>
    <t>유진과 데이브</t>
  </si>
  <si>
    <t>평민사</t>
  </si>
  <si>
    <t>도서출판 b</t>
  </si>
  <si>
    <t>도서출판 가치창조</t>
  </si>
  <si>
    <t>도서출판 낮은산</t>
  </si>
  <si>
    <t>마주별</t>
  </si>
  <si>
    <t>바람의아이들</t>
  </si>
  <si>
    <t>별숲</t>
  </si>
  <si>
    <t>아침마중</t>
  </si>
  <si>
    <t xml:space="preserve">(주) 도서출판 푸른숲 </t>
  </si>
  <si>
    <t>(주)도서출판한길사</t>
  </si>
  <si>
    <t>(주)영진미디어</t>
  </si>
  <si>
    <t>구픽</t>
  </si>
  <si>
    <t>글담출판사</t>
  </si>
  <si>
    <t>나무를 심는 사람들</t>
  </si>
  <si>
    <t xml:space="preserve">도서출판 더숲 </t>
  </si>
  <si>
    <t>도서출판 어떤책</t>
  </si>
  <si>
    <t>도서출판 오월의봄</t>
  </si>
  <si>
    <t>도서출판리수</t>
  </si>
  <si>
    <t>또다른우주</t>
  </si>
  <si>
    <t>마누스</t>
  </si>
  <si>
    <t>마리북스</t>
  </si>
  <si>
    <t>별빛들</t>
  </si>
  <si>
    <t>불광미디어</t>
  </si>
  <si>
    <t>어크로스출판그룹(주)</t>
  </si>
  <si>
    <t>주식회사 수오서재</t>
  </si>
  <si>
    <t>주식회사 웨일북</t>
  </si>
  <si>
    <t>천년의상상</t>
  </si>
  <si>
    <t>테오리아</t>
  </si>
  <si>
    <t>해냄출판사</t>
  </si>
  <si>
    <t>litopia</t>
  </si>
  <si>
    <t>나무옆의자</t>
  </si>
  <si>
    <t>네오북스</t>
  </si>
  <si>
    <t>도서출판 도화</t>
  </si>
  <si>
    <t>메이드인</t>
  </si>
  <si>
    <t>민음인</t>
  </si>
  <si>
    <t>북레시피</t>
  </si>
  <si>
    <t>산지니출판사</t>
  </si>
  <si>
    <t>쌤앤파커스</t>
  </si>
  <si>
    <t>주식회사 태학사</t>
  </si>
  <si>
    <t>책과나무</t>
  </si>
  <si>
    <t>파람북</t>
  </si>
  <si>
    <t>청소년</t>
    <phoneticPr fontId="3" type="noConversion"/>
  </si>
  <si>
    <t>정가</t>
    <phoneticPr fontId="3" type="noConversion"/>
  </si>
  <si>
    <t>출판사명</t>
    <phoneticPr fontId="3" type="noConversion"/>
  </si>
  <si>
    <t>번호</t>
    <phoneticPr fontId="3" type="noConversion"/>
  </si>
  <si>
    <t>도서명</t>
    <phoneticPr fontId="3" type="noConversion"/>
  </si>
  <si>
    <t>장르</t>
    <phoneticPr fontId="3" type="noConversion"/>
  </si>
  <si>
    <t>붘어 3</t>
    <phoneticPr fontId="3" type="noConversion"/>
  </si>
  <si>
    <t>붘어 2</t>
    <phoneticPr fontId="3" type="noConversion"/>
  </si>
  <si>
    <t>붘어 1</t>
    <phoneticPr fontId="3" type="noConversion"/>
  </si>
  <si>
    <t xml:space="preserve"> </t>
    <phoneticPr fontId="3" type="noConversion"/>
  </si>
  <si>
    <t>정가</t>
    <phoneticPr fontId="3" type="noConversion"/>
  </si>
  <si>
    <t>도서명</t>
    <phoneticPr fontId="3" type="noConversion"/>
  </si>
  <si>
    <t>출판사명</t>
    <phoneticPr fontId="3" type="noConversion"/>
  </si>
  <si>
    <t>장르</t>
    <phoneticPr fontId="3" type="noConversion"/>
  </si>
  <si>
    <t>번호</t>
    <phoneticPr fontId="3" type="noConversion"/>
  </si>
  <si>
    <t xml:space="preserve"> </t>
    <phoneticPr fontId="3" type="noConversion"/>
  </si>
  <si>
    <t>법무부</t>
    <phoneticPr fontId="3" type="noConversion"/>
  </si>
  <si>
    <t>해양경찰청</t>
    <phoneticPr fontId="3" type="noConversion"/>
  </si>
  <si>
    <t>국방부</t>
    <phoneticPr fontId="3" type="noConversion"/>
  </si>
  <si>
    <t xml:space="preserve"> </t>
    <phoneticPr fontId="3" type="noConversion"/>
  </si>
  <si>
    <t>장르</t>
    <phoneticPr fontId="3" type="noConversion"/>
  </si>
  <si>
    <t>출판사명</t>
    <phoneticPr fontId="3" type="noConversion"/>
  </si>
  <si>
    <t>도서명</t>
    <phoneticPr fontId="3" type="noConversion"/>
  </si>
  <si>
    <t>정가</t>
    <phoneticPr fontId="3" type="noConversion"/>
  </si>
  <si>
    <t>(주)교유당</t>
  </si>
  <si>
    <t>더푸른 출판사</t>
  </si>
  <si>
    <t>별들이 노크해도 난 창문을 열 수 없고</t>
  </si>
  <si>
    <t>문학의전당</t>
  </si>
  <si>
    <t>럭키와 베토벤이 사라진 권총의 바닷가</t>
  </si>
  <si>
    <t>한그루</t>
  </si>
  <si>
    <t>흉터 쿠키</t>
  </si>
  <si>
    <t>디자인수다(아침달)</t>
  </si>
  <si>
    <t>이중 작가 초롱</t>
  </si>
  <si>
    <t>도서출판 폭스코너</t>
  </si>
  <si>
    <t>되새길수록 선명해지는</t>
  </si>
  <si>
    <t>덴커</t>
  </si>
  <si>
    <t>일각고래의 뿔</t>
  </si>
  <si>
    <t>몸과 여자들</t>
  </si>
  <si>
    <t>떠드니까 아이다</t>
  </si>
  <si>
    <t>도서출판 열림원</t>
  </si>
  <si>
    <t>나도 누군가 먼저 그려준 그늘이었다</t>
  </si>
  <si>
    <t>코끼리가 쏟아진다</t>
  </si>
  <si>
    <t>포지션</t>
  </si>
  <si>
    <t>동그랗게 날아야 빠져나갈 수 있다</t>
  </si>
  <si>
    <t>(주)넥서스</t>
  </si>
  <si>
    <t>여기는 Q대학교 입학처입니다</t>
  </si>
  <si>
    <t>그렇게 할 수밖에</t>
  </si>
  <si>
    <t>주식회사 에이투지엔터테인먼트</t>
  </si>
  <si>
    <t>청년 주부 구운몽</t>
  </si>
  <si>
    <t>(주)남해의봄날</t>
  </si>
  <si>
    <t>시간이 지날수록 빛나는</t>
  </si>
  <si>
    <t>[ 2113~2126 ]</t>
    <phoneticPr fontId="3" type="noConversion"/>
  </si>
  <si>
    <t>여성가족부-2</t>
    <phoneticPr fontId="3" type="noConversion"/>
  </si>
  <si>
    <t>되겠다는 마음</t>
  </si>
  <si>
    <t>(주)특별한서재</t>
  </si>
  <si>
    <t>라이프가드</t>
  </si>
  <si>
    <t>젊은 여자는 살아남는다</t>
  </si>
  <si>
    <t>어느 날 거위가</t>
  </si>
  <si>
    <t>우리의 환대</t>
  </si>
  <si>
    <t>엉엉</t>
  </si>
  <si>
    <t>우디앤마마</t>
  </si>
  <si>
    <t>가장 행복한 곳으로</t>
  </si>
  <si>
    <t>주식회사 백조</t>
  </si>
  <si>
    <t>검은 입 흰 귀</t>
  </si>
  <si>
    <t>세 번째 장례</t>
  </si>
  <si>
    <t>커튼콜은 사양할게요</t>
  </si>
  <si>
    <t>조용한 외출</t>
  </si>
  <si>
    <t>(주) 도서출판 푸른숲</t>
  </si>
  <si>
    <t>돈까스를 쫓는 모험</t>
  </si>
  <si>
    <t>당신이 모르는 이야기</t>
  </si>
  <si>
    <t>(주)미디어창비</t>
  </si>
  <si>
    <t>마음 쓰는 밤</t>
  </si>
  <si>
    <t>(주)현암사</t>
  </si>
  <si>
    <t>연암 산문의 멋</t>
  </si>
  <si>
    <t>위로하는 애벌레</t>
  </si>
  <si>
    <t>그림자와 새벽</t>
  </si>
  <si>
    <t>글로 지은 집</t>
  </si>
  <si>
    <t>도서출판지식공감</t>
  </si>
  <si>
    <t>언니의 물허벅</t>
  </si>
  <si>
    <t>드림셀러</t>
  </si>
  <si>
    <t>잠시, 쉬었다 가도 괜찮아</t>
  </si>
  <si>
    <t>고양이의 골골송이 흘러나올 게다</t>
  </si>
  <si>
    <t>북스토리(주)</t>
  </si>
  <si>
    <t>맞지 않는 선 이야기</t>
  </si>
  <si>
    <t>상상출판</t>
  </si>
  <si>
    <t>아니 근데 그게 맞아?</t>
  </si>
  <si>
    <t xml:space="preserve">스토리닷 </t>
  </si>
  <si>
    <t>풀꽃나무하고 놀던 나날</t>
  </si>
  <si>
    <t>예미</t>
  </si>
  <si>
    <t>세상이 궁금해서 일찍 나왔니?</t>
  </si>
  <si>
    <t>이지출판사</t>
  </si>
  <si>
    <t>천 번째 풍선</t>
  </si>
  <si>
    <t>초록비공방</t>
  </si>
  <si>
    <t>안녕을 위하여</t>
  </si>
  <si>
    <t>우리의 커튼콜은 코끼리와 반반</t>
  </si>
  <si>
    <t>꿈의 높이</t>
  </si>
  <si>
    <t>가장 희미해진 사람</t>
  </si>
  <si>
    <t>주점 타클라마칸</t>
  </si>
  <si>
    <t>하루는 죽고 하루는 깨어난다</t>
  </si>
  <si>
    <t>저녁의 마음가짐</t>
  </si>
  <si>
    <t>콜센터 유감</t>
  </si>
  <si>
    <t>그녀는 발표도 하지 않을 글을 계속 쓴다</t>
  </si>
  <si>
    <t>모악</t>
  </si>
  <si>
    <t>암시랑토앙케</t>
  </si>
  <si>
    <t>내 삶의 예쁜 종아리</t>
  </si>
  <si>
    <t>사과의 진실</t>
  </si>
  <si>
    <t>시민의 기분</t>
  </si>
  <si>
    <t>가벼운 선물</t>
  </si>
  <si>
    <t>북치는소년</t>
  </si>
  <si>
    <t>쟁이로 불린다는 건</t>
  </si>
  <si>
    <t>소월책방</t>
  </si>
  <si>
    <t>당신은 어떻게 사랑을 떠날 것인가</t>
  </si>
  <si>
    <t>잘 자라는 쓸쓸한 한마디</t>
  </si>
  <si>
    <t>우정의 정원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</si>
</sst>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&quot;종 &quot;"/>
    <numFmt numFmtId="177" formatCode="_(* #,##0.00_);_(* \(#,##0.00\);_(* &quot;-&quot;??_);_(@_)"/>
  </numFmts>
  <fonts count="20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  <font>
      <sz val="11"/>
      <color rgb="FF454545"/>
      <name val="맑은 고딕"/>
      <family val="2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  <xf numFmtId="41" fontId="1" fillId="0" borderId="0">
      <alignment vertical="center"/>
    </xf>
    <xf numFmtId="0" fontId="10" fillId="0" borderId="0"/>
    <xf numFmtId="43" fontId="10" fillId="0" borderId="0"/>
    <xf numFmtId="0" fontId="11" fillId="0" borderId="0"/>
    <xf numFmtId="0" fontId="9" fillId="0" borderId="0">
      <alignment vertical="center"/>
    </xf>
    <xf numFmtId="0" fontId="12" fillId="0" borderId="0">
      <alignment vertical="center"/>
    </xf>
    <xf numFmtId="177" fontId="10" fillId="0" borderId="0"/>
    <xf numFmtId="0" fontId="14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41" fontId="0" fillId="0" borderId="0" xfId="2" applyFont="1" applyAlignment="1">
      <alignment horizontal="center" vertical="center"/>
    </xf>
    <xf numFmtId="41" fontId="0" fillId="0" borderId="0" xfId="2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4" xfId="2" applyFont="1" applyFill="1" applyBorder="1" applyAlignment="1">
      <alignment horizontal="center" vertical="center"/>
    </xf>
    <xf numFmtId="176" fontId="2" fillId="0" borderId="0" xfId="0" applyNumberFormat="1" applyFont="1" applyAlignment="1"/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2" applyFont="1" applyFill="1" applyBorder="1" applyAlignment="1">
      <alignment horizontal="center" vertical="center"/>
    </xf>
    <xf numFmtId="176" fontId="2" fillId="0" borderId="0" xfId="2" applyNumberFormat="1" applyFont="1" applyAlignment="1">
      <alignment horizontal="left"/>
    </xf>
    <xf numFmtId="0" fontId="2" fillId="0" borderId="0" xfId="0" applyFont="1" applyAlignment="1"/>
    <xf numFmtId="0" fontId="13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49" fontId="19" fillId="0" borderId="1" xfId="8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41" fontId="15" fillId="0" borderId="1" xfId="2" applyFont="1" applyBorder="1">
      <alignment vertical="center"/>
    </xf>
    <xf numFmtId="49" fontId="18" fillId="0" borderId="1" xfId="8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shrinkToFi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2">
    <cellStyle name="쉼표 [0]" xfId="2" builtinId="6"/>
    <cellStyle name="쉼표 [0] 2" xfId="6" xr:uid="{00000000-0005-0000-0000-000001000000}"/>
    <cellStyle name="쉼표 [0] 2 2" xfId="10" xr:uid="{00000000-0005-0000-0000-000002000000}"/>
    <cellStyle name="쉼표 [0] 3" xfId="4" xr:uid="{00000000-0005-0000-0000-000003000000}"/>
    <cellStyle name="표준" xfId="0" builtinId="0"/>
    <cellStyle name="표준 2" xfId="1" xr:uid="{00000000-0005-0000-0000-000005000000}"/>
    <cellStyle name="표준 2 2" xfId="7" xr:uid="{00000000-0005-0000-0000-000006000000}"/>
    <cellStyle name="표준 3" xfId="3" xr:uid="{00000000-0005-0000-0000-000007000000}"/>
    <cellStyle name="표준 3 2" xfId="5" xr:uid="{00000000-0005-0000-0000-000008000000}"/>
    <cellStyle name="표준 3 3" xfId="8" xr:uid="{00000000-0005-0000-0000-000009000000}"/>
    <cellStyle name="표준 4" xfId="9" xr:uid="{00000000-0005-0000-0000-00000A000000}"/>
    <cellStyle name="하이퍼링크 2" xfId="11" xr:uid="{00000000-0005-0000-0000-00000B000000}"/>
  </cellStyles>
  <dxfs count="0"/>
  <tableStyles count="0" defaultTableStyle="TableStyleMedium2" defaultPivotStyle="PivotStyleLight16"/>
  <colors>
    <mruColors>
      <color rgb="FFFFCCFF"/>
      <color rgb="FFFF99FF"/>
      <color rgb="FFA5A5D3"/>
      <color rgb="FFCC99FF"/>
      <color rgb="FF0099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tabColor theme="7" tint="0.79998168889431442"/>
  </sheetPr>
  <dimension ref="A1:R92"/>
  <sheetViews>
    <sheetView zoomScale="80" zoomScaleNormal="80" workbookViewId="0">
      <selection activeCell="B5" sqref="B5"/>
    </sheetView>
  </sheetViews>
  <sheetFormatPr defaultRowHeight="16.5"/>
  <cols>
    <col min="1" max="1" width="5.75" customWidth="1"/>
    <col min="2" max="2" width="5.75" style="1" customWidth="1"/>
    <col min="4" max="4" width="21.5" customWidth="1"/>
    <col min="5" max="5" width="43.5" customWidth="1"/>
    <col min="6" max="6" width="8.625" style="6" customWidth="1"/>
    <col min="8" max="8" width="5.75" style="1" customWidth="1"/>
    <col min="10" max="10" width="21.5" customWidth="1"/>
    <col min="11" max="11" width="43.5" customWidth="1"/>
    <col min="12" max="12" width="8.625" style="6" customWidth="1"/>
    <col min="14" max="14" width="5.75" style="1" customWidth="1"/>
    <col min="16" max="16" width="21.5" customWidth="1"/>
    <col min="17" max="17" width="43.5" customWidth="1"/>
    <col min="18" max="18" width="8.625" style="6" customWidth="1"/>
  </cols>
  <sheetData>
    <row r="1" spans="1:18" ht="17.25" thickBot="1"/>
    <row r="2" spans="1:18" ht="32.25" customHeight="1" thickBot="1">
      <c r="A2" t="s">
        <v>228</v>
      </c>
      <c r="B2" s="26" t="s">
        <v>227</v>
      </c>
      <c r="C2" s="27"/>
      <c r="D2" s="27"/>
      <c r="E2" s="27"/>
      <c r="F2" s="28"/>
      <c r="H2" s="26" t="s">
        <v>226</v>
      </c>
      <c r="I2" s="27"/>
      <c r="J2" s="27"/>
      <c r="K2" s="27"/>
      <c r="L2" s="28"/>
      <c r="N2" s="26" t="s">
        <v>225</v>
      </c>
      <c r="O2" s="27"/>
      <c r="P2" s="27"/>
      <c r="Q2" s="27"/>
      <c r="R2" s="28"/>
    </row>
    <row r="3" spans="1:18" ht="9" customHeight="1" thickBot="1"/>
    <row r="4" spans="1:18" ht="17.25" thickBot="1">
      <c r="B4" s="7" t="s">
        <v>222</v>
      </c>
      <c r="C4" s="8" t="s">
        <v>224</v>
      </c>
      <c r="D4" s="8" t="s">
        <v>221</v>
      </c>
      <c r="E4" s="8" t="s">
        <v>223</v>
      </c>
      <c r="F4" s="9" t="s">
        <v>220</v>
      </c>
      <c r="H4" s="7" t="s">
        <v>222</v>
      </c>
      <c r="I4" s="8" t="s">
        <v>224</v>
      </c>
      <c r="J4" s="8" t="s">
        <v>221</v>
      </c>
      <c r="K4" s="8" t="s">
        <v>223</v>
      </c>
      <c r="L4" s="9" t="s">
        <v>220</v>
      </c>
      <c r="N4" s="7" t="s">
        <v>222</v>
      </c>
      <c r="O4" s="8" t="s">
        <v>224</v>
      </c>
      <c r="P4" s="8" t="s">
        <v>221</v>
      </c>
      <c r="Q4" s="8" t="s">
        <v>223</v>
      </c>
      <c r="R4" s="9" t="s">
        <v>220</v>
      </c>
    </row>
    <row r="5" spans="1:18">
      <c r="B5" s="1">
        <v>1</v>
      </c>
      <c r="C5" s="1" t="s">
        <v>48</v>
      </c>
      <c r="D5" s="2" t="s">
        <v>22</v>
      </c>
      <c r="E5" s="2" t="s">
        <v>67</v>
      </c>
      <c r="F5" s="5">
        <v>15000</v>
      </c>
      <c r="H5" s="1">
        <v>1</v>
      </c>
      <c r="I5" s="1" t="s">
        <v>1</v>
      </c>
      <c r="J5" s="2" t="s">
        <v>13</v>
      </c>
      <c r="K5" s="2" t="s">
        <v>154</v>
      </c>
      <c r="L5" s="5">
        <v>14000</v>
      </c>
      <c r="N5" s="1">
        <v>1</v>
      </c>
      <c r="O5" s="1" t="s">
        <v>1</v>
      </c>
      <c r="P5" s="2" t="s">
        <v>13</v>
      </c>
      <c r="Q5" s="2" t="s">
        <v>154</v>
      </c>
      <c r="R5" s="5">
        <v>14000</v>
      </c>
    </row>
    <row r="6" spans="1:18">
      <c r="B6" s="1">
        <v>2</v>
      </c>
      <c r="C6" s="1" t="s">
        <v>48</v>
      </c>
      <c r="D6" s="2" t="s">
        <v>15</v>
      </c>
      <c r="E6" s="2" t="s">
        <v>70</v>
      </c>
      <c r="F6" s="5">
        <v>15000</v>
      </c>
      <c r="H6" s="1">
        <v>2</v>
      </c>
      <c r="I6" s="1" t="s">
        <v>1</v>
      </c>
      <c r="J6" s="2" t="s">
        <v>210</v>
      </c>
      <c r="K6" s="2" t="s">
        <v>145</v>
      </c>
      <c r="L6" s="5">
        <v>13000</v>
      </c>
      <c r="N6" s="1">
        <v>2</v>
      </c>
      <c r="O6" s="1" t="s">
        <v>1</v>
      </c>
      <c r="P6" s="2" t="s">
        <v>210</v>
      </c>
      <c r="Q6" s="2" t="s">
        <v>145</v>
      </c>
      <c r="R6" s="5">
        <v>13000</v>
      </c>
    </row>
    <row r="7" spans="1:18">
      <c r="B7" s="1">
        <v>3</v>
      </c>
      <c r="C7" s="1" t="s">
        <v>48</v>
      </c>
      <c r="D7" s="2" t="s">
        <v>42</v>
      </c>
      <c r="E7" s="2" t="s">
        <v>68</v>
      </c>
      <c r="F7" s="5">
        <v>14000</v>
      </c>
      <c r="H7" s="1">
        <v>3</v>
      </c>
      <c r="I7" s="1" t="s">
        <v>1</v>
      </c>
      <c r="J7" s="2" t="s">
        <v>217</v>
      </c>
      <c r="K7" s="2" t="s">
        <v>173</v>
      </c>
      <c r="L7" s="5">
        <v>13000</v>
      </c>
      <c r="N7" s="1">
        <v>3</v>
      </c>
      <c r="O7" s="1" t="s">
        <v>1</v>
      </c>
      <c r="P7" s="2" t="s">
        <v>216</v>
      </c>
      <c r="Q7" s="2" t="s">
        <v>169</v>
      </c>
      <c r="R7" s="5">
        <v>15000</v>
      </c>
    </row>
    <row r="8" spans="1:18">
      <c r="B8" s="1">
        <v>4</v>
      </c>
      <c r="C8" s="1" t="s">
        <v>48</v>
      </c>
      <c r="D8" s="2" t="s">
        <v>25</v>
      </c>
      <c r="E8" s="2" t="s">
        <v>69</v>
      </c>
      <c r="F8" s="5">
        <v>14000</v>
      </c>
      <c r="H8" s="1">
        <v>4</v>
      </c>
      <c r="I8" s="1" t="s">
        <v>1</v>
      </c>
      <c r="J8" s="2" t="s">
        <v>8</v>
      </c>
      <c r="K8" s="2" t="s">
        <v>137</v>
      </c>
      <c r="L8" s="5">
        <v>14000</v>
      </c>
      <c r="N8" s="1">
        <v>4</v>
      </c>
      <c r="O8" s="1" t="s">
        <v>1</v>
      </c>
      <c r="P8" s="2" t="s">
        <v>16</v>
      </c>
      <c r="Q8" s="2" t="s">
        <v>163</v>
      </c>
      <c r="R8" s="5">
        <v>13800</v>
      </c>
    </row>
    <row r="9" spans="1:18">
      <c r="B9" s="1">
        <v>5</v>
      </c>
      <c r="C9" s="1" t="s">
        <v>48</v>
      </c>
      <c r="D9" s="2" t="s">
        <v>41</v>
      </c>
      <c r="E9" s="2" t="s">
        <v>66</v>
      </c>
      <c r="F9" s="5">
        <v>13000</v>
      </c>
      <c r="H9" s="1">
        <v>5</v>
      </c>
      <c r="I9" s="1" t="s">
        <v>1</v>
      </c>
      <c r="J9" s="2" t="s">
        <v>7</v>
      </c>
      <c r="K9" s="2" t="s">
        <v>135</v>
      </c>
      <c r="L9" s="5">
        <v>14500</v>
      </c>
      <c r="N9" s="1">
        <v>5</v>
      </c>
      <c r="O9" s="1" t="s">
        <v>1</v>
      </c>
      <c r="P9" s="2" t="s">
        <v>211</v>
      </c>
      <c r="Q9" s="2" t="s">
        <v>150</v>
      </c>
      <c r="R9" s="5">
        <v>13000</v>
      </c>
    </row>
    <row r="10" spans="1:18">
      <c r="B10" s="1">
        <v>6</v>
      </c>
      <c r="C10" s="1" t="s">
        <v>47</v>
      </c>
      <c r="D10" s="2" t="s">
        <v>41</v>
      </c>
      <c r="E10" s="2" t="s">
        <v>64</v>
      </c>
      <c r="F10" s="5">
        <v>12000</v>
      </c>
      <c r="H10" s="1">
        <v>6</v>
      </c>
      <c r="I10" s="1" t="s">
        <v>1</v>
      </c>
      <c r="J10" s="2" t="s">
        <v>8</v>
      </c>
      <c r="K10" s="2" t="s">
        <v>138</v>
      </c>
      <c r="L10" s="5">
        <v>13000</v>
      </c>
      <c r="N10" s="1">
        <v>6</v>
      </c>
      <c r="O10" s="1" t="s">
        <v>1</v>
      </c>
      <c r="P10" s="2" t="s">
        <v>217</v>
      </c>
      <c r="Q10" s="2" t="s">
        <v>173</v>
      </c>
      <c r="R10" s="5">
        <v>13000</v>
      </c>
    </row>
    <row r="11" spans="1:18">
      <c r="B11" s="1">
        <v>7</v>
      </c>
      <c r="C11" s="1" t="s">
        <v>47</v>
      </c>
      <c r="D11" s="2" t="s">
        <v>185</v>
      </c>
      <c r="E11" s="2" t="s">
        <v>65</v>
      </c>
      <c r="F11" s="5">
        <v>12000</v>
      </c>
      <c r="H11" s="1">
        <v>7</v>
      </c>
      <c r="I11" s="1" t="s">
        <v>1</v>
      </c>
      <c r="J11" s="2" t="s">
        <v>209</v>
      </c>
      <c r="K11" s="2" t="s">
        <v>142</v>
      </c>
      <c r="L11" s="5">
        <v>14000</v>
      </c>
      <c r="N11" s="1">
        <v>7</v>
      </c>
      <c r="O11" s="1" t="s">
        <v>1</v>
      </c>
      <c r="P11" s="2" t="s">
        <v>10</v>
      </c>
      <c r="Q11" s="2" t="s">
        <v>146</v>
      </c>
      <c r="R11" s="5">
        <v>13000</v>
      </c>
    </row>
    <row r="12" spans="1:18">
      <c r="B12" s="1">
        <v>8</v>
      </c>
      <c r="C12" s="1" t="s">
        <v>47</v>
      </c>
      <c r="D12" s="2" t="s">
        <v>7</v>
      </c>
      <c r="E12" s="2" t="s">
        <v>63</v>
      </c>
      <c r="F12" s="5">
        <v>11500</v>
      </c>
      <c r="H12" s="1">
        <v>8</v>
      </c>
      <c r="I12" s="1" t="s">
        <v>1</v>
      </c>
      <c r="J12" s="2" t="s">
        <v>212</v>
      </c>
      <c r="K12" s="2" t="s">
        <v>157</v>
      </c>
      <c r="L12" s="5">
        <v>16800</v>
      </c>
      <c r="N12" s="1">
        <v>8</v>
      </c>
      <c r="O12" s="1" t="s">
        <v>1</v>
      </c>
      <c r="P12" s="2" t="s">
        <v>213</v>
      </c>
      <c r="Q12" s="2" t="s">
        <v>158</v>
      </c>
      <c r="R12" s="5">
        <v>14000</v>
      </c>
    </row>
    <row r="13" spans="1:18">
      <c r="B13" s="1">
        <v>9</v>
      </c>
      <c r="C13" s="1" t="s">
        <v>46</v>
      </c>
      <c r="D13" s="2" t="s">
        <v>184</v>
      </c>
      <c r="E13" s="2" t="s">
        <v>61</v>
      </c>
      <c r="F13" s="5">
        <v>12000</v>
      </c>
      <c r="H13" s="1">
        <v>9</v>
      </c>
      <c r="I13" s="1" t="s">
        <v>1</v>
      </c>
      <c r="J13" s="2" t="s">
        <v>19</v>
      </c>
      <c r="K13" s="2" t="s">
        <v>170</v>
      </c>
      <c r="L13" s="5">
        <v>14000</v>
      </c>
      <c r="N13" s="1">
        <v>9</v>
      </c>
      <c r="O13" s="1" t="s">
        <v>1</v>
      </c>
      <c r="P13" s="2" t="s">
        <v>16</v>
      </c>
      <c r="Q13" s="2" t="s">
        <v>164</v>
      </c>
      <c r="R13" s="5">
        <v>12000</v>
      </c>
    </row>
    <row r="14" spans="1:18">
      <c r="B14" s="1">
        <v>10</v>
      </c>
      <c r="C14" s="1" t="s">
        <v>46</v>
      </c>
      <c r="D14" s="2" t="s">
        <v>183</v>
      </c>
      <c r="E14" s="2" t="s">
        <v>60</v>
      </c>
      <c r="F14" s="5">
        <v>12000</v>
      </c>
      <c r="H14" s="1">
        <v>10</v>
      </c>
      <c r="I14" s="1" t="s">
        <v>1</v>
      </c>
      <c r="J14" s="2" t="s">
        <v>7</v>
      </c>
      <c r="K14" s="2" t="s">
        <v>136</v>
      </c>
      <c r="L14" s="5">
        <v>14500</v>
      </c>
      <c r="N14" s="1">
        <v>10</v>
      </c>
      <c r="O14" s="1" t="s">
        <v>1</v>
      </c>
      <c r="P14" s="2" t="s">
        <v>214</v>
      </c>
      <c r="Q14" s="2" t="s">
        <v>159</v>
      </c>
      <c r="R14" s="5">
        <v>16000</v>
      </c>
    </row>
    <row r="15" spans="1:18">
      <c r="B15" s="1">
        <v>11</v>
      </c>
      <c r="C15" s="1" t="s">
        <v>46</v>
      </c>
      <c r="D15" s="2" t="s">
        <v>182</v>
      </c>
      <c r="E15" s="2" t="s">
        <v>59</v>
      </c>
      <c r="F15" s="5">
        <v>12000</v>
      </c>
      <c r="H15" s="1">
        <v>11</v>
      </c>
      <c r="I15" s="1" t="s">
        <v>1</v>
      </c>
      <c r="J15" s="2" t="s">
        <v>208</v>
      </c>
      <c r="K15" s="2" t="s">
        <v>141</v>
      </c>
      <c r="L15" s="5">
        <v>13000</v>
      </c>
      <c r="N15" s="1">
        <v>11</v>
      </c>
      <c r="O15" s="1" t="s">
        <v>1</v>
      </c>
      <c r="P15" s="2" t="s">
        <v>8</v>
      </c>
      <c r="Q15" s="2" t="s">
        <v>137</v>
      </c>
      <c r="R15" s="5">
        <v>14000</v>
      </c>
    </row>
    <row r="16" spans="1:18">
      <c r="B16" s="1">
        <v>12</v>
      </c>
      <c r="C16" s="1" t="s">
        <v>46</v>
      </c>
      <c r="D16" s="2" t="s">
        <v>184</v>
      </c>
      <c r="E16" s="2" t="s">
        <v>62</v>
      </c>
      <c r="F16" s="5">
        <v>12000</v>
      </c>
      <c r="H16" s="1">
        <v>12</v>
      </c>
      <c r="I16" s="1" t="s">
        <v>1</v>
      </c>
      <c r="J16" s="2" t="s">
        <v>12</v>
      </c>
      <c r="K16" s="2" t="s">
        <v>152</v>
      </c>
      <c r="L16" s="5">
        <v>14000</v>
      </c>
      <c r="N16" s="1">
        <v>12</v>
      </c>
      <c r="O16" s="1" t="s">
        <v>1</v>
      </c>
      <c r="P16" s="2" t="s">
        <v>9</v>
      </c>
      <c r="Q16" s="2" t="s">
        <v>143</v>
      </c>
      <c r="R16" s="5">
        <v>15000</v>
      </c>
    </row>
    <row r="17" spans="2:18">
      <c r="B17" s="1">
        <v>13</v>
      </c>
      <c r="C17" s="1" t="s">
        <v>46</v>
      </c>
      <c r="D17" s="2" t="s">
        <v>180</v>
      </c>
      <c r="E17" s="2" t="s">
        <v>58</v>
      </c>
      <c r="F17" s="5">
        <v>12000</v>
      </c>
      <c r="H17" s="1">
        <v>13</v>
      </c>
      <c r="I17" s="1" t="s">
        <v>1</v>
      </c>
      <c r="J17" s="2" t="s">
        <v>13</v>
      </c>
      <c r="K17" s="2" t="s">
        <v>155</v>
      </c>
      <c r="L17" s="5">
        <v>13000</v>
      </c>
      <c r="N17" s="1">
        <v>13</v>
      </c>
      <c r="O17" s="1" t="s">
        <v>1</v>
      </c>
      <c r="P17" s="2" t="s">
        <v>16</v>
      </c>
      <c r="Q17" s="2" t="s">
        <v>165</v>
      </c>
      <c r="R17" s="5">
        <v>12000</v>
      </c>
    </row>
    <row r="18" spans="2:18">
      <c r="B18" s="1">
        <v>14</v>
      </c>
      <c r="C18" s="1" t="s">
        <v>3</v>
      </c>
      <c r="D18" s="2" t="s">
        <v>12</v>
      </c>
      <c r="E18" s="2" t="s">
        <v>81</v>
      </c>
      <c r="F18" s="5">
        <v>9000</v>
      </c>
      <c r="H18" s="1">
        <v>14</v>
      </c>
      <c r="I18" s="1" t="s">
        <v>1</v>
      </c>
      <c r="J18" s="2" t="s">
        <v>20</v>
      </c>
      <c r="K18" s="2" t="s">
        <v>177</v>
      </c>
      <c r="L18" s="5">
        <v>13000</v>
      </c>
      <c r="N18" s="1">
        <v>14</v>
      </c>
      <c r="O18" s="1" t="s">
        <v>1</v>
      </c>
      <c r="P18" s="2" t="s">
        <v>212</v>
      </c>
      <c r="Q18" s="2" t="s">
        <v>156</v>
      </c>
      <c r="R18" s="5">
        <v>13800</v>
      </c>
    </row>
    <row r="19" spans="2:18">
      <c r="B19" s="1">
        <v>15</v>
      </c>
      <c r="C19" s="1" t="s">
        <v>3</v>
      </c>
      <c r="D19" s="2" t="s">
        <v>35</v>
      </c>
      <c r="E19" s="2" t="s">
        <v>78</v>
      </c>
      <c r="F19" s="5">
        <v>10000</v>
      </c>
      <c r="H19" s="1">
        <v>15</v>
      </c>
      <c r="I19" s="1" t="s">
        <v>1</v>
      </c>
      <c r="J19" s="2" t="s">
        <v>14</v>
      </c>
      <c r="K19" s="2" t="s">
        <v>162</v>
      </c>
      <c r="L19" s="5">
        <v>45000</v>
      </c>
      <c r="N19" s="1">
        <v>15</v>
      </c>
      <c r="O19" s="1" t="s">
        <v>1</v>
      </c>
      <c r="P19" s="2" t="s">
        <v>7</v>
      </c>
      <c r="Q19" s="2" t="s">
        <v>135</v>
      </c>
      <c r="R19" s="5">
        <v>14500</v>
      </c>
    </row>
    <row r="20" spans="2:18">
      <c r="B20" s="1">
        <v>16</v>
      </c>
      <c r="C20" s="1" t="s">
        <v>3</v>
      </c>
      <c r="D20" s="2" t="s">
        <v>20</v>
      </c>
      <c r="E20" s="2" t="s">
        <v>89</v>
      </c>
      <c r="F20" s="5">
        <v>9000</v>
      </c>
      <c r="H20" s="1">
        <v>16</v>
      </c>
      <c r="I20" s="1" t="s">
        <v>1</v>
      </c>
      <c r="J20" s="2" t="s">
        <v>207</v>
      </c>
      <c r="K20" s="2" t="s">
        <v>140</v>
      </c>
      <c r="L20" s="5">
        <v>14000</v>
      </c>
      <c r="N20" s="1">
        <v>16</v>
      </c>
      <c r="O20" s="1" t="s">
        <v>1</v>
      </c>
      <c r="P20" s="2" t="s">
        <v>8</v>
      </c>
      <c r="Q20" s="2" t="s">
        <v>138</v>
      </c>
      <c r="R20" s="5">
        <v>13000</v>
      </c>
    </row>
    <row r="21" spans="2:18">
      <c r="B21" s="1">
        <v>17</v>
      </c>
      <c r="C21" s="1" t="s">
        <v>3</v>
      </c>
      <c r="D21" s="2" t="s">
        <v>20</v>
      </c>
      <c r="E21" s="2" t="s">
        <v>90</v>
      </c>
      <c r="F21" s="5">
        <v>9000</v>
      </c>
      <c r="H21" s="1">
        <v>17</v>
      </c>
      <c r="I21" s="1" t="s">
        <v>1</v>
      </c>
      <c r="J21" s="2" t="s">
        <v>29</v>
      </c>
      <c r="K21" s="2" t="s">
        <v>172</v>
      </c>
      <c r="L21" s="5">
        <v>15000</v>
      </c>
      <c r="N21" s="1">
        <v>17</v>
      </c>
      <c r="O21" s="1" t="s">
        <v>1</v>
      </c>
      <c r="P21" s="2" t="s">
        <v>6</v>
      </c>
      <c r="Q21" s="2" t="s">
        <v>131</v>
      </c>
      <c r="R21" s="5">
        <v>14000</v>
      </c>
    </row>
    <row r="22" spans="2:18">
      <c r="B22" s="1">
        <v>18</v>
      </c>
      <c r="C22" s="1" t="s">
        <v>3</v>
      </c>
      <c r="D22" s="2" t="s">
        <v>31</v>
      </c>
      <c r="E22" s="2" t="s">
        <v>73</v>
      </c>
      <c r="F22" s="5">
        <v>10000</v>
      </c>
      <c r="H22" s="1">
        <v>18</v>
      </c>
      <c r="I22" s="1" t="s">
        <v>1</v>
      </c>
      <c r="J22" s="2" t="s">
        <v>8</v>
      </c>
      <c r="K22" s="2" t="s">
        <v>139</v>
      </c>
      <c r="L22" s="5">
        <v>15000</v>
      </c>
      <c r="N22" s="1">
        <v>18</v>
      </c>
      <c r="O22" s="1" t="s">
        <v>1</v>
      </c>
      <c r="P22" t="s">
        <v>21</v>
      </c>
      <c r="Q22" t="s">
        <v>134</v>
      </c>
      <c r="R22" s="6">
        <v>14800</v>
      </c>
    </row>
    <row r="23" spans="2:18">
      <c r="B23" s="1">
        <v>19</v>
      </c>
      <c r="C23" s="1" t="s">
        <v>3</v>
      </c>
      <c r="D23" s="2" t="s">
        <v>12</v>
      </c>
      <c r="E23" s="2" t="s">
        <v>82</v>
      </c>
      <c r="F23" s="5">
        <v>9000</v>
      </c>
      <c r="H23" s="1">
        <v>19</v>
      </c>
      <c r="I23" s="1" t="s">
        <v>1</v>
      </c>
      <c r="J23" s="2" t="s">
        <v>17</v>
      </c>
      <c r="K23" s="2" t="s">
        <v>167</v>
      </c>
      <c r="L23" s="5">
        <v>13000</v>
      </c>
      <c r="N23" s="1">
        <v>19</v>
      </c>
      <c r="O23" s="1" t="s">
        <v>1</v>
      </c>
      <c r="P23" t="s">
        <v>24</v>
      </c>
      <c r="Q23" t="s">
        <v>148</v>
      </c>
      <c r="R23" s="6">
        <v>18000</v>
      </c>
    </row>
    <row r="24" spans="2:18">
      <c r="B24" s="1">
        <v>20</v>
      </c>
      <c r="C24" s="1" t="s">
        <v>3</v>
      </c>
      <c r="D24" s="2" t="s">
        <v>39</v>
      </c>
      <c r="E24" s="2" t="s">
        <v>79</v>
      </c>
      <c r="F24" s="5">
        <v>11000</v>
      </c>
      <c r="H24" s="1">
        <v>20</v>
      </c>
      <c r="I24" s="1" t="s">
        <v>1</v>
      </c>
      <c r="J24" s="2" t="s">
        <v>12</v>
      </c>
      <c r="K24" s="2" t="s">
        <v>153</v>
      </c>
      <c r="L24" s="5">
        <v>14000</v>
      </c>
      <c r="N24" s="1">
        <v>20</v>
      </c>
      <c r="O24" s="1" t="s">
        <v>1</v>
      </c>
      <c r="P24" t="s">
        <v>20</v>
      </c>
      <c r="Q24" t="s">
        <v>176</v>
      </c>
      <c r="R24" s="6">
        <v>14000</v>
      </c>
    </row>
    <row r="25" spans="2:18">
      <c r="B25" s="1">
        <v>21</v>
      </c>
      <c r="C25" s="1" t="s">
        <v>3</v>
      </c>
      <c r="D25" s="2" t="s">
        <v>30</v>
      </c>
      <c r="E25" s="2" t="s">
        <v>72</v>
      </c>
      <c r="F25" s="5">
        <v>9000</v>
      </c>
      <c r="H25" s="1">
        <v>21</v>
      </c>
      <c r="I25" s="1" t="s">
        <v>2</v>
      </c>
      <c r="J25" s="2" t="s">
        <v>200</v>
      </c>
      <c r="K25" s="2" t="s">
        <v>117</v>
      </c>
      <c r="L25" s="5">
        <v>18000</v>
      </c>
      <c r="N25" s="1">
        <v>21</v>
      </c>
      <c r="O25" s="1" t="s">
        <v>1</v>
      </c>
      <c r="P25" t="s">
        <v>209</v>
      </c>
      <c r="Q25" t="s">
        <v>142</v>
      </c>
      <c r="R25" s="6">
        <v>14000</v>
      </c>
    </row>
    <row r="26" spans="2:18">
      <c r="B26" s="1">
        <v>22</v>
      </c>
      <c r="C26" s="1" t="s">
        <v>3</v>
      </c>
      <c r="D26" s="2" t="s">
        <v>24</v>
      </c>
      <c r="E26" s="2" t="s">
        <v>80</v>
      </c>
      <c r="F26" s="5">
        <v>10000</v>
      </c>
      <c r="H26" s="1">
        <v>22</v>
      </c>
      <c r="I26" s="1" t="s">
        <v>2</v>
      </c>
      <c r="J26" s="2" t="s">
        <v>205</v>
      </c>
      <c r="K26" s="2" t="s">
        <v>129</v>
      </c>
      <c r="L26" s="5">
        <v>13500</v>
      </c>
      <c r="N26" s="1">
        <v>22</v>
      </c>
      <c r="O26" s="1" t="s">
        <v>1</v>
      </c>
      <c r="P26" t="s">
        <v>18</v>
      </c>
      <c r="Q26" t="s">
        <v>168</v>
      </c>
      <c r="R26" s="6">
        <v>16800</v>
      </c>
    </row>
    <row r="27" spans="2:18">
      <c r="B27" s="1">
        <v>23</v>
      </c>
      <c r="C27" s="1" t="s">
        <v>3</v>
      </c>
      <c r="D27" s="2" t="s">
        <v>34</v>
      </c>
      <c r="E27" s="2" t="s">
        <v>77</v>
      </c>
      <c r="F27" s="5">
        <v>10000</v>
      </c>
      <c r="H27" s="1">
        <v>23</v>
      </c>
      <c r="I27" s="1" t="s">
        <v>2</v>
      </c>
      <c r="J27" s="2" t="s">
        <v>13</v>
      </c>
      <c r="K27" s="2" t="s">
        <v>113</v>
      </c>
      <c r="L27" s="5">
        <v>16000</v>
      </c>
      <c r="N27" s="1">
        <v>23</v>
      </c>
      <c r="O27" s="1" t="s">
        <v>1</v>
      </c>
      <c r="P27" t="s">
        <v>10</v>
      </c>
      <c r="Q27" t="s">
        <v>147</v>
      </c>
      <c r="R27" s="6">
        <v>13000</v>
      </c>
    </row>
    <row r="28" spans="2:18">
      <c r="B28" s="1">
        <v>24</v>
      </c>
      <c r="C28" s="1" t="s">
        <v>3</v>
      </c>
      <c r="D28" s="2" t="s">
        <v>17</v>
      </c>
      <c r="E28" s="2" t="s">
        <v>85</v>
      </c>
      <c r="F28" s="5">
        <v>9500</v>
      </c>
      <c r="H28" s="1">
        <v>24</v>
      </c>
      <c r="I28" s="1" t="s">
        <v>2</v>
      </c>
      <c r="J28" s="2" t="s">
        <v>43</v>
      </c>
      <c r="K28" s="2" t="s">
        <v>94</v>
      </c>
      <c r="L28" s="5">
        <v>17000</v>
      </c>
      <c r="N28" s="1">
        <v>24</v>
      </c>
      <c r="O28" s="1" t="s">
        <v>1</v>
      </c>
      <c r="P28" t="s">
        <v>12</v>
      </c>
      <c r="Q28" t="s">
        <v>151</v>
      </c>
      <c r="R28" s="6">
        <v>14000</v>
      </c>
    </row>
    <row r="29" spans="2:18">
      <c r="B29" s="1">
        <v>25</v>
      </c>
      <c r="C29" s="1" t="s">
        <v>3</v>
      </c>
      <c r="D29" s="2" t="s">
        <v>29</v>
      </c>
      <c r="E29" s="2" t="s">
        <v>86</v>
      </c>
      <c r="F29" s="5">
        <v>9000</v>
      </c>
      <c r="H29" s="1">
        <v>25</v>
      </c>
      <c r="I29" s="1" t="s">
        <v>2</v>
      </c>
      <c r="J29" s="2" t="s">
        <v>19</v>
      </c>
      <c r="K29" s="2" t="s">
        <v>124</v>
      </c>
      <c r="L29" s="5">
        <v>15000</v>
      </c>
      <c r="N29" s="1">
        <v>25</v>
      </c>
      <c r="O29" s="1" t="s">
        <v>1</v>
      </c>
      <c r="P29" t="s">
        <v>6</v>
      </c>
      <c r="Q29" t="s">
        <v>132</v>
      </c>
      <c r="R29" s="6">
        <v>14000</v>
      </c>
    </row>
    <row r="30" spans="2:18">
      <c r="B30" s="1">
        <v>26</v>
      </c>
      <c r="C30" s="1" t="s">
        <v>3</v>
      </c>
      <c r="D30" s="2" t="s">
        <v>13</v>
      </c>
      <c r="E30" s="2" t="s">
        <v>83</v>
      </c>
      <c r="F30" s="5">
        <v>14800</v>
      </c>
      <c r="H30" s="1">
        <v>26</v>
      </c>
      <c r="I30" s="1" t="s">
        <v>2</v>
      </c>
      <c r="J30" s="2" t="s">
        <v>7</v>
      </c>
      <c r="K30" s="2" t="s">
        <v>93</v>
      </c>
      <c r="L30" s="5">
        <v>14000</v>
      </c>
      <c r="N30" s="1">
        <v>26</v>
      </c>
      <c r="O30" s="1" t="s">
        <v>1</v>
      </c>
      <c r="P30" t="s">
        <v>215</v>
      </c>
      <c r="Q30" t="s">
        <v>160</v>
      </c>
      <c r="R30" s="6">
        <v>15800</v>
      </c>
    </row>
    <row r="31" spans="2:18">
      <c r="B31" s="1">
        <v>27</v>
      </c>
      <c r="C31" s="1" t="s">
        <v>3</v>
      </c>
      <c r="D31" s="2" t="s">
        <v>29</v>
      </c>
      <c r="E31" s="2" t="s">
        <v>87</v>
      </c>
      <c r="F31" s="5">
        <v>9000</v>
      </c>
      <c r="H31" s="1">
        <v>27</v>
      </c>
      <c r="I31" s="1" t="s">
        <v>2</v>
      </c>
      <c r="J31" s="2" t="s">
        <v>9</v>
      </c>
      <c r="K31" s="2" t="s">
        <v>101</v>
      </c>
      <c r="L31" s="5">
        <v>15000</v>
      </c>
      <c r="N31" s="1">
        <v>27</v>
      </c>
      <c r="O31" s="1" t="s">
        <v>1</v>
      </c>
      <c r="P31" t="s">
        <v>212</v>
      </c>
      <c r="Q31" t="s">
        <v>157</v>
      </c>
      <c r="R31" s="6">
        <v>16800</v>
      </c>
    </row>
    <row r="32" spans="2:18">
      <c r="B32" s="1">
        <v>28</v>
      </c>
      <c r="C32" s="1" t="s">
        <v>3</v>
      </c>
      <c r="D32" s="2" t="s">
        <v>7</v>
      </c>
      <c r="E32" s="2" t="s">
        <v>71</v>
      </c>
      <c r="F32" s="5">
        <v>10000</v>
      </c>
      <c r="H32" s="1">
        <v>28</v>
      </c>
      <c r="I32" s="1" t="s">
        <v>2</v>
      </c>
      <c r="J32" s="2" t="s">
        <v>19</v>
      </c>
      <c r="K32" s="2" t="s">
        <v>125</v>
      </c>
      <c r="L32" s="5">
        <v>15500</v>
      </c>
      <c r="N32" s="1">
        <v>28</v>
      </c>
      <c r="O32" s="1" t="s">
        <v>1</v>
      </c>
      <c r="P32" t="s">
        <v>19</v>
      </c>
      <c r="Q32" t="s">
        <v>170</v>
      </c>
      <c r="R32" s="6">
        <v>14000</v>
      </c>
    </row>
    <row r="33" spans="2:18">
      <c r="B33" s="1">
        <v>29</v>
      </c>
      <c r="C33" s="1" t="s">
        <v>3</v>
      </c>
      <c r="D33" s="2" t="s">
        <v>13</v>
      </c>
      <c r="E33" s="2" t="s">
        <v>84</v>
      </c>
      <c r="F33" s="5">
        <v>10000</v>
      </c>
      <c r="H33" s="1">
        <v>29</v>
      </c>
      <c r="I33" s="1" t="s">
        <v>2</v>
      </c>
      <c r="J33" s="2" t="s">
        <v>28</v>
      </c>
      <c r="K33" s="2" t="s">
        <v>127</v>
      </c>
      <c r="L33" s="5">
        <v>16000</v>
      </c>
      <c r="N33" s="1">
        <v>29</v>
      </c>
      <c r="O33" s="1" t="s">
        <v>1</v>
      </c>
      <c r="P33" t="s">
        <v>9</v>
      </c>
      <c r="Q33" t="s">
        <v>144</v>
      </c>
      <c r="R33" s="6">
        <v>14000</v>
      </c>
    </row>
    <row r="34" spans="2:18">
      <c r="B34" s="1">
        <v>30</v>
      </c>
      <c r="C34" s="1" t="s">
        <v>3</v>
      </c>
      <c r="D34" s="2" t="s">
        <v>31</v>
      </c>
      <c r="E34" s="2" t="s">
        <v>74</v>
      </c>
      <c r="F34" s="5">
        <v>10000</v>
      </c>
      <c r="H34" s="1">
        <v>30</v>
      </c>
      <c r="I34" s="1" t="s">
        <v>2</v>
      </c>
      <c r="J34" s="2" t="s">
        <v>11</v>
      </c>
      <c r="K34" s="2" t="s">
        <v>112</v>
      </c>
      <c r="L34" s="5">
        <v>14000</v>
      </c>
      <c r="N34" s="1">
        <v>30</v>
      </c>
      <c r="O34" s="1" t="s">
        <v>1</v>
      </c>
      <c r="P34" t="s">
        <v>7</v>
      </c>
      <c r="Q34" t="s">
        <v>136</v>
      </c>
      <c r="R34" s="6">
        <v>14500</v>
      </c>
    </row>
    <row r="35" spans="2:18">
      <c r="B35" s="1">
        <v>31</v>
      </c>
      <c r="C35" s="1" t="s">
        <v>3</v>
      </c>
      <c r="D35" s="2" t="s">
        <v>29</v>
      </c>
      <c r="E35" s="2" t="s">
        <v>88</v>
      </c>
      <c r="F35" s="5">
        <v>9000</v>
      </c>
      <c r="H35" s="1">
        <v>31</v>
      </c>
      <c r="I35" s="1" t="s">
        <v>2</v>
      </c>
      <c r="J35" s="2" t="s">
        <v>194</v>
      </c>
      <c r="K35" s="2" t="s">
        <v>105</v>
      </c>
      <c r="L35" s="5">
        <v>18500</v>
      </c>
      <c r="N35" s="1">
        <v>31</v>
      </c>
      <c r="O35" s="1" t="s">
        <v>1</v>
      </c>
      <c r="P35" t="s">
        <v>208</v>
      </c>
      <c r="Q35" t="s">
        <v>141</v>
      </c>
      <c r="R35" s="6">
        <v>13000</v>
      </c>
    </row>
    <row r="36" spans="2:18">
      <c r="B36" s="1">
        <v>32</v>
      </c>
      <c r="C36" s="1" t="s">
        <v>3</v>
      </c>
      <c r="D36" s="2" t="s">
        <v>32</v>
      </c>
      <c r="E36" s="2" t="s">
        <v>75</v>
      </c>
      <c r="F36" s="5">
        <v>10000</v>
      </c>
      <c r="H36" s="1">
        <v>32</v>
      </c>
      <c r="I36" s="1" t="s">
        <v>2</v>
      </c>
      <c r="J36" s="2" t="s">
        <v>23</v>
      </c>
      <c r="K36" s="2" t="s">
        <v>98</v>
      </c>
      <c r="L36" s="5">
        <v>16800</v>
      </c>
      <c r="N36" s="1">
        <v>32</v>
      </c>
      <c r="O36" s="1" t="s">
        <v>1</v>
      </c>
      <c r="P36" t="s">
        <v>12</v>
      </c>
      <c r="Q36" t="s">
        <v>152</v>
      </c>
      <c r="R36" s="6">
        <v>14000</v>
      </c>
    </row>
    <row r="37" spans="2:18">
      <c r="B37" s="1">
        <v>33</v>
      </c>
      <c r="C37" s="1" t="s">
        <v>3</v>
      </c>
      <c r="D37" s="2" t="s">
        <v>33</v>
      </c>
      <c r="E37" s="2" t="s">
        <v>76</v>
      </c>
      <c r="F37" s="5">
        <v>10000</v>
      </c>
      <c r="H37" s="1">
        <v>33</v>
      </c>
      <c r="I37" s="1" t="s">
        <v>2</v>
      </c>
      <c r="J37" s="2" t="s">
        <v>193</v>
      </c>
      <c r="K37" s="2" t="s">
        <v>104</v>
      </c>
      <c r="L37" s="5">
        <v>15000</v>
      </c>
      <c r="N37" s="1">
        <v>33</v>
      </c>
      <c r="O37" s="1" t="s">
        <v>1</v>
      </c>
      <c r="P37" t="s">
        <v>13</v>
      </c>
      <c r="Q37" t="s">
        <v>155</v>
      </c>
      <c r="R37" s="6">
        <v>13000</v>
      </c>
    </row>
    <row r="38" spans="2:18">
      <c r="B38" s="1">
        <v>34</v>
      </c>
      <c r="C38" s="1" t="s">
        <v>219</v>
      </c>
      <c r="D38" s="2" t="s">
        <v>44</v>
      </c>
      <c r="E38" s="2" t="s">
        <v>56</v>
      </c>
      <c r="F38" s="5">
        <v>12000</v>
      </c>
      <c r="H38" s="1">
        <v>34</v>
      </c>
      <c r="I38" s="1" t="s">
        <v>2</v>
      </c>
      <c r="J38" s="2" t="s">
        <v>13</v>
      </c>
      <c r="K38" s="2" t="s">
        <v>114</v>
      </c>
      <c r="L38" s="5">
        <v>15000</v>
      </c>
      <c r="N38" s="1">
        <v>34</v>
      </c>
      <c r="O38" s="1" t="s">
        <v>1</v>
      </c>
      <c r="P38" t="s">
        <v>20</v>
      </c>
      <c r="Q38" t="s">
        <v>177</v>
      </c>
      <c r="R38" s="6">
        <v>13000</v>
      </c>
    </row>
    <row r="39" spans="2:18">
      <c r="B39" s="1">
        <v>35</v>
      </c>
      <c r="C39" s="1" t="s">
        <v>219</v>
      </c>
      <c r="D39" s="2" t="s">
        <v>181</v>
      </c>
      <c r="E39" s="2" t="s">
        <v>55</v>
      </c>
      <c r="F39" s="5">
        <v>13000</v>
      </c>
      <c r="H39" s="1">
        <v>35</v>
      </c>
      <c r="I39" s="1" t="s">
        <v>2</v>
      </c>
      <c r="J39" s="2" t="s">
        <v>201</v>
      </c>
      <c r="K39" s="2" t="s">
        <v>118</v>
      </c>
      <c r="L39" s="5">
        <v>16000</v>
      </c>
      <c r="N39" s="1">
        <v>35</v>
      </c>
      <c r="O39" s="1" t="s">
        <v>1</v>
      </c>
      <c r="P39" t="s">
        <v>19</v>
      </c>
      <c r="Q39" t="s">
        <v>171</v>
      </c>
      <c r="R39" s="6">
        <v>14000</v>
      </c>
    </row>
    <row r="40" spans="2:18">
      <c r="B40" s="1">
        <v>36</v>
      </c>
      <c r="C40" s="1" t="s">
        <v>219</v>
      </c>
      <c r="D40" s="2" t="s">
        <v>180</v>
      </c>
      <c r="E40" s="2" t="s">
        <v>54</v>
      </c>
      <c r="F40" s="5">
        <v>12000</v>
      </c>
      <c r="H40" s="1">
        <v>36</v>
      </c>
      <c r="I40" s="1" t="s">
        <v>2</v>
      </c>
      <c r="J40" s="2" t="s">
        <v>206</v>
      </c>
      <c r="K40" s="2" t="s">
        <v>130</v>
      </c>
      <c r="L40" s="5">
        <v>16800</v>
      </c>
      <c r="N40" s="1">
        <v>36</v>
      </c>
      <c r="O40" s="1" t="s">
        <v>1</v>
      </c>
      <c r="P40" t="s">
        <v>27</v>
      </c>
      <c r="Q40" t="s">
        <v>166</v>
      </c>
      <c r="R40" s="6">
        <v>13700</v>
      </c>
    </row>
    <row r="41" spans="2:18">
      <c r="B41" s="1">
        <v>37</v>
      </c>
      <c r="C41" s="1" t="s">
        <v>219</v>
      </c>
      <c r="D41" s="2" t="s">
        <v>41</v>
      </c>
      <c r="E41" s="2" t="s">
        <v>53</v>
      </c>
      <c r="F41" s="5">
        <v>11000</v>
      </c>
      <c r="H41" s="1">
        <v>37</v>
      </c>
      <c r="I41" s="1" t="s">
        <v>2</v>
      </c>
      <c r="J41" s="2" t="s">
        <v>202</v>
      </c>
      <c r="K41" s="2" t="s">
        <v>121</v>
      </c>
      <c r="L41" s="5">
        <v>14000</v>
      </c>
      <c r="N41" s="1">
        <v>37</v>
      </c>
      <c r="O41" s="1" t="s">
        <v>1</v>
      </c>
      <c r="P41" t="s">
        <v>218</v>
      </c>
      <c r="Q41" t="s">
        <v>175</v>
      </c>
      <c r="R41" s="6">
        <v>15000</v>
      </c>
    </row>
    <row r="42" spans="2:18">
      <c r="B42" s="1">
        <v>38</v>
      </c>
      <c r="C42" s="1" t="s">
        <v>219</v>
      </c>
      <c r="D42" s="2" t="s">
        <v>16</v>
      </c>
      <c r="E42" s="2" t="s">
        <v>57</v>
      </c>
      <c r="F42" s="5">
        <v>13000</v>
      </c>
      <c r="H42" s="1">
        <v>38</v>
      </c>
      <c r="I42" s="1" t="s">
        <v>2</v>
      </c>
      <c r="J42" s="2" t="s">
        <v>15</v>
      </c>
      <c r="K42" s="2" t="s">
        <v>119</v>
      </c>
      <c r="L42" s="5">
        <v>15000</v>
      </c>
      <c r="N42" s="1">
        <v>38</v>
      </c>
      <c r="O42" s="1" t="s">
        <v>1</v>
      </c>
      <c r="P42" t="s">
        <v>14</v>
      </c>
      <c r="Q42" t="s">
        <v>162</v>
      </c>
      <c r="R42" s="6">
        <v>45000</v>
      </c>
    </row>
    <row r="43" spans="2:18">
      <c r="B43" s="1">
        <v>39</v>
      </c>
      <c r="C43" s="1" t="s">
        <v>4</v>
      </c>
      <c r="D43" s="2" t="s">
        <v>29</v>
      </c>
      <c r="E43" s="2" t="s">
        <v>52</v>
      </c>
      <c r="F43" s="5">
        <v>22000</v>
      </c>
      <c r="H43" s="1">
        <v>39</v>
      </c>
      <c r="I43" s="1" t="s">
        <v>2</v>
      </c>
      <c r="J43" s="2" t="s">
        <v>192</v>
      </c>
      <c r="K43" s="2" t="s">
        <v>103</v>
      </c>
      <c r="L43" s="5">
        <v>16000</v>
      </c>
      <c r="N43" s="1">
        <v>39</v>
      </c>
      <c r="O43" s="1" t="s">
        <v>1</v>
      </c>
      <c r="P43" t="s">
        <v>207</v>
      </c>
      <c r="Q43" t="s">
        <v>140</v>
      </c>
      <c r="R43" s="6">
        <v>14000</v>
      </c>
    </row>
    <row r="44" spans="2:18">
      <c r="B44" s="1">
        <v>40</v>
      </c>
      <c r="C44" s="1" t="s">
        <v>4</v>
      </c>
      <c r="D44" s="2" t="s">
        <v>179</v>
      </c>
      <c r="E44" s="2" t="s">
        <v>51</v>
      </c>
      <c r="F44" s="5">
        <v>23000</v>
      </c>
      <c r="H44" s="1">
        <v>40</v>
      </c>
      <c r="I44" s="1" t="s">
        <v>2</v>
      </c>
      <c r="J44" s="2" t="s">
        <v>187</v>
      </c>
      <c r="K44" s="2" t="s">
        <v>92</v>
      </c>
      <c r="L44" s="5">
        <v>19000</v>
      </c>
      <c r="N44" s="1">
        <v>40</v>
      </c>
      <c r="O44" s="1" t="s">
        <v>1</v>
      </c>
      <c r="P44" t="s">
        <v>217</v>
      </c>
      <c r="Q44" t="s">
        <v>174</v>
      </c>
      <c r="R44" s="6">
        <v>14500</v>
      </c>
    </row>
    <row r="45" spans="2:18">
      <c r="B45" s="1">
        <v>41</v>
      </c>
      <c r="C45" s="1" t="s">
        <v>4</v>
      </c>
      <c r="D45" s="2" t="s">
        <v>7</v>
      </c>
      <c r="E45" s="2" t="s">
        <v>50</v>
      </c>
      <c r="F45" s="5">
        <v>22000</v>
      </c>
      <c r="I45" s="1"/>
      <c r="J45" s="2"/>
      <c r="K45" s="2"/>
      <c r="L45" s="5"/>
      <c r="N45" s="1">
        <v>41</v>
      </c>
      <c r="O45" s="1" t="s">
        <v>1</v>
      </c>
      <c r="P45" t="s">
        <v>11</v>
      </c>
      <c r="Q45" t="s">
        <v>149</v>
      </c>
      <c r="R45" s="6">
        <v>14500</v>
      </c>
    </row>
    <row r="46" spans="2:18">
      <c r="B46" s="1">
        <v>42</v>
      </c>
      <c r="C46" s="1" t="s">
        <v>5</v>
      </c>
      <c r="D46" s="2" t="s">
        <v>178</v>
      </c>
      <c r="E46" s="2" t="s">
        <v>49</v>
      </c>
      <c r="F46" s="5">
        <v>17000</v>
      </c>
      <c r="I46" s="1"/>
      <c r="J46" s="2"/>
      <c r="K46" s="2"/>
      <c r="L46" s="5"/>
      <c r="N46" s="1">
        <v>42</v>
      </c>
      <c r="O46" s="1" t="s">
        <v>1</v>
      </c>
      <c r="P46" t="s">
        <v>29</v>
      </c>
      <c r="Q46" t="s">
        <v>172</v>
      </c>
      <c r="R46" s="6">
        <v>15000</v>
      </c>
    </row>
    <row r="47" spans="2:18">
      <c r="N47" s="1">
        <v>43</v>
      </c>
      <c r="O47" s="1" t="s">
        <v>1</v>
      </c>
      <c r="P47" t="s">
        <v>215</v>
      </c>
      <c r="Q47" t="s">
        <v>161</v>
      </c>
      <c r="R47" s="6">
        <v>14500</v>
      </c>
    </row>
    <row r="48" spans="2:18">
      <c r="N48" s="1">
        <v>44</v>
      </c>
      <c r="O48" s="1" t="s">
        <v>1</v>
      </c>
      <c r="P48" t="s">
        <v>8</v>
      </c>
      <c r="Q48" t="s">
        <v>139</v>
      </c>
      <c r="R48" s="6">
        <v>15000</v>
      </c>
    </row>
    <row r="49" spans="14:18">
      <c r="N49" s="1">
        <v>45</v>
      </c>
      <c r="O49" s="1" t="s">
        <v>1</v>
      </c>
      <c r="P49" t="s">
        <v>6</v>
      </c>
      <c r="Q49" t="s">
        <v>133</v>
      </c>
      <c r="R49" s="6">
        <v>14000</v>
      </c>
    </row>
    <row r="50" spans="14:18">
      <c r="N50" s="1">
        <v>46</v>
      </c>
      <c r="O50" s="1" t="s">
        <v>1</v>
      </c>
      <c r="P50" t="s">
        <v>17</v>
      </c>
      <c r="Q50" t="s">
        <v>167</v>
      </c>
      <c r="R50" s="6">
        <v>13000</v>
      </c>
    </row>
    <row r="51" spans="14:18">
      <c r="N51" s="1">
        <v>47</v>
      </c>
      <c r="O51" s="1" t="s">
        <v>1</v>
      </c>
      <c r="P51" t="s">
        <v>12</v>
      </c>
      <c r="Q51" t="s">
        <v>153</v>
      </c>
      <c r="R51" s="6">
        <v>14000</v>
      </c>
    </row>
    <row r="52" spans="14:18">
      <c r="N52" s="1">
        <v>48</v>
      </c>
      <c r="O52" s="1" t="s">
        <v>2</v>
      </c>
      <c r="P52" s="2" t="s">
        <v>188</v>
      </c>
      <c r="Q52" s="2" t="s">
        <v>95</v>
      </c>
      <c r="R52" s="5">
        <v>16500</v>
      </c>
    </row>
    <row r="53" spans="14:18">
      <c r="N53" s="1">
        <v>49</v>
      </c>
      <c r="O53" s="1" t="s">
        <v>2</v>
      </c>
      <c r="P53" s="2" t="s">
        <v>200</v>
      </c>
      <c r="Q53" s="2" t="s">
        <v>117</v>
      </c>
      <c r="R53" s="5">
        <v>18000</v>
      </c>
    </row>
    <row r="54" spans="14:18">
      <c r="N54" s="1">
        <v>50</v>
      </c>
      <c r="O54" s="1" t="s">
        <v>2</v>
      </c>
      <c r="P54" s="2" t="s">
        <v>205</v>
      </c>
      <c r="Q54" s="2" t="s">
        <v>129</v>
      </c>
      <c r="R54" s="5">
        <v>13500</v>
      </c>
    </row>
    <row r="55" spans="14:18">
      <c r="N55" s="1">
        <v>51</v>
      </c>
      <c r="O55" s="1" t="s">
        <v>2</v>
      </c>
      <c r="P55" s="2" t="s">
        <v>13</v>
      </c>
      <c r="Q55" s="2" t="s">
        <v>113</v>
      </c>
      <c r="R55" s="5">
        <v>16000</v>
      </c>
    </row>
    <row r="56" spans="14:18">
      <c r="N56" s="1">
        <v>52</v>
      </c>
      <c r="O56" s="1" t="s">
        <v>2</v>
      </c>
      <c r="P56" s="2" t="s">
        <v>43</v>
      </c>
      <c r="Q56" s="2" t="s">
        <v>94</v>
      </c>
      <c r="R56" s="5">
        <v>17000</v>
      </c>
    </row>
    <row r="57" spans="14:18">
      <c r="N57" s="1">
        <v>53</v>
      </c>
      <c r="O57" s="1" t="s">
        <v>2</v>
      </c>
      <c r="P57" s="2" t="s">
        <v>19</v>
      </c>
      <c r="Q57" s="2" t="s">
        <v>124</v>
      </c>
      <c r="R57" s="5">
        <v>15000</v>
      </c>
    </row>
    <row r="58" spans="14:18">
      <c r="N58" s="1">
        <v>54</v>
      </c>
      <c r="O58" s="1" t="s">
        <v>2</v>
      </c>
      <c r="P58" s="2" t="s">
        <v>7</v>
      </c>
      <c r="Q58" s="2" t="s">
        <v>93</v>
      </c>
      <c r="R58" s="5">
        <v>14000</v>
      </c>
    </row>
    <row r="59" spans="14:18">
      <c r="N59" s="1">
        <v>55</v>
      </c>
      <c r="O59" s="1" t="s">
        <v>2</v>
      </c>
      <c r="P59" s="2" t="s">
        <v>9</v>
      </c>
      <c r="Q59" s="2" t="s">
        <v>101</v>
      </c>
      <c r="R59" s="5">
        <v>15000</v>
      </c>
    </row>
    <row r="60" spans="14:18">
      <c r="N60" s="1">
        <v>56</v>
      </c>
      <c r="O60" s="1" t="s">
        <v>2</v>
      </c>
      <c r="P60" s="2" t="s">
        <v>19</v>
      </c>
      <c r="Q60" s="2" t="s">
        <v>125</v>
      </c>
      <c r="R60" s="5">
        <v>15500</v>
      </c>
    </row>
    <row r="61" spans="14:18">
      <c r="N61" s="1">
        <v>57</v>
      </c>
      <c r="O61" s="1" t="s">
        <v>2</v>
      </c>
      <c r="P61" s="2" t="s">
        <v>28</v>
      </c>
      <c r="Q61" s="2" t="s">
        <v>127</v>
      </c>
      <c r="R61" s="5">
        <v>16000</v>
      </c>
    </row>
    <row r="62" spans="14:18">
      <c r="N62" s="1">
        <v>58</v>
      </c>
      <c r="O62" s="1" t="s">
        <v>2</v>
      </c>
      <c r="P62" s="2" t="s">
        <v>11</v>
      </c>
      <c r="Q62" s="2" t="s">
        <v>112</v>
      </c>
      <c r="R62" s="5">
        <v>14000</v>
      </c>
    </row>
    <row r="63" spans="14:18">
      <c r="N63" s="1">
        <v>59</v>
      </c>
      <c r="O63" s="1" t="s">
        <v>2</v>
      </c>
      <c r="P63" s="2" t="s">
        <v>194</v>
      </c>
      <c r="Q63" s="2" t="s">
        <v>105</v>
      </c>
      <c r="R63" s="5">
        <v>18500</v>
      </c>
    </row>
    <row r="64" spans="14:18">
      <c r="N64" s="1">
        <v>60</v>
      </c>
      <c r="O64" s="1" t="s">
        <v>2</v>
      </c>
      <c r="P64" s="2" t="s">
        <v>197</v>
      </c>
      <c r="Q64" s="2" t="s">
        <v>110</v>
      </c>
      <c r="R64" s="5">
        <v>14000</v>
      </c>
    </row>
    <row r="65" spans="14:18">
      <c r="N65" s="1">
        <v>61</v>
      </c>
      <c r="O65" s="1" t="s">
        <v>2</v>
      </c>
      <c r="P65" s="2" t="s">
        <v>23</v>
      </c>
      <c r="Q65" s="2" t="s">
        <v>98</v>
      </c>
      <c r="R65" s="5">
        <v>16800</v>
      </c>
    </row>
    <row r="66" spans="14:18">
      <c r="N66" s="1">
        <v>62</v>
      </c>
      <c r="O66" s="1" t="s">
        <v>2</v>
      </c>
      <c r="P66" s="2" t="s">
        <v>193</v>
      </c>
      <c r="Q66" s="2" t="s">
        <v>104</v>
      </c>
      <c r="R66" s="5">
        <v>15000</v>
      </c>
    </row>
    <row r="67" spans="14:18">
      <c r="N67" s="1">
        <v>63</v>
      </c>
      <c r="O67" s="1" t="s">
        <v>2</v>
      </c>
      <c r="P67" s="2" t="s">
        <v>13</v>
      </c>
      <c r="Q67" s="2" t="s">
        <v>114</v>
      </c>
      <c r="R67" s="5">
        <v>15000</v>
      </c>
    </row>
    <row r="68" spans="14:18">
      <c r="N68" s="1">
        <v>64</v>
      </c>
      <c r="O68" s="1" t="s">
        <v>2</v>
      </c>
      <c r="P68" s="2" t="s">
        <v>190</v>
      </c>
      <c r="Q68" s="2" t="s">
        <v>99</v>
      </c>
      <c r="R68" s="5">
        <v>13500</v>
      </c>
    </row>
    <row r="69" spans="14:18">
      <c r="N69" s="1">
        <v>65</v>
      </c>
      <c r="O69" s="1" t="s">
        <v>2</v>
      </c>
      <c r="P69" s="2" t="s">
        <v>19</v>
      </c>
      <c r="Q69" s="2" t="s">
        <v>126</v>
      </c>
      <c r="R69" s="5">
        <v>16000</v>
      </c>
    </row>
    <row r="70" spans="14:18">
      <c r="N70" s="1">
        <v>66</v>
      </c>
      <c r="O70" s="1" t="s">
        <v>2</v>
      </c>
      <c r="P70" s="2" t="s">
        <v>9</v>
      </c>
      <c r="Q70" s="2" t="s">
        <v>102</v>
      </c>
      <c r="R70" s="5">
        <v>15000</v>
      </c>
    </row>
    <row r="71" spans="14:18">
      <c r="N71" s="1">
        <v>67</v>
      </c>
      <c r="O71" s="1" t="s">
        <v>2</v>
      </c>
      <c r="P71" s="2" t="s">
        <v>195</v>
      </c>
      <c r="Q71" s="2" t="s">
        <v>108</v>
      </c>
      <c r="R71" s="5">
        <v>13000</v>
      </c>
    </row>
    <row r="72" spans="14:18">
      <c r="N72" s="1">
        <v>68</v>
      </c>
      <c r="O72" s="1" t="s">
        <v>2</v>
      </c>
      <c r="P72" s="2" t="s">
        <v>189</v>
      </c>
      <c r="Q72" s="2" t="s">
        <v>97</v>
      </c>
      <c r="R72" s="5">
        <v>13500</v>
      </c>
    </row>
    <row r="73" spans="14:18">
      <c r="N73" s="1">
        <v>69</v>
      </c>
      <c r="O73" s="1" t="s">
        <v>2</v>
      </c>
      <c r="P73" s="2" t="s">
        <v>201</v>
      </c>
      <c r="Q73" s="2" t="s">
        <v>118</v>
      </c>
      <c r="R73" s="5">
        <v>16000</v>
      </c>
    </row>
    <row r="74" spans="14:18">
      <c r="N74" s="1">
        <v>70</v>
      </c>
      <c r="O74" s="1" t="s">
        <v>2</v>
      </c>
      <c r="P74" s="2" t="s">
        <v>195</v>
      </c>
      <c r="Q74" s="2" t="s">
        <v>107</v>
      </c>
      <c r="R74" s="5">
        <v>22000</v>
      </c>
    </row>
    <row r="75" spans="14:18">
      <c r="N75" s="1">
        <v>71</v>
      </c>
      <c r="O75" s="1" t="s">
        <v>2</v>
      </c>
      <c r="P75" s="2" t="s">
        <v>26</v>
      </c>
      <c r="Q75" s="2" t="s">
        <v>40</v>
      </c>
      <c r="R75" s="5">
        <v>14000</v>
      </c>
    </row>
    <row r="76" spans="14:18">
      <c r="N76" s="1">
        <v>72</v>
      </c>
      <c r="O76" s="1" t="s">
        <v>2</v>
      </c>
      <c r="P76" s="2" t="s">
        <v>206</v>
      </c>
      <c r="Q76" s="2" t="s">
        <v>130</v>
      </c>
      <c r="R76" s="5">
        <v>16800</v>
      </c>
    </row>
    <row r="77" spans="14:18">
      <c r="N77" s="1">
        <v>73</v>
      </c>
      <c r="O77" s="1" t="s">
        <v>2</v>
      </c>
      <c r="P77" t="s">
        <v>191</v>
      </c>
      <c r="Q77" t="s">
        <v>100</v>
      </c>
      <c r="R77" s="6">
        <v>13000</v>
      </c>
    </row>
    <row r="78" spans="14:18">
      <c r="N78" s="1">
        <v>74</v>
      </c>
      <c r="O78" s="1" t="s">
        <v>2</v>
      </c>
      <c r="P78" t="s">
        <v>199</v>
      </c>
      <c r="Q78" t="s">
        <v>115</v>
      </c>
      <c r="R78" s="6">
        <v>13000</v>
      </c>
    </row>
    <row r="79" spans="14:18">
      <c r="N79" s="1">
        <v>75</v>
      </c>
      <c r="O79" s="1" t="s">
        <v>2</v>
      </c>
      <c r="P79" t="s">
        <v>37</v>
      </c>
      <c r="Q79" t="s">
        <v>116</v>
      </c>
      <c r="R79" s="6">
        <v>13000</v>
      </c>
    </row>
    <row r="80" spans="14:18">
      <c r="N80" s="1">
        <v>76</v>
      </c>
      <c r="O80" s="1" t="s">
        <v>2</v>
      </c>
      <c r="P80" t="s">
        <v>202</v>
      </c>
      <c r="Q80" t="s">
        <v>121</v>
      </c>
      <c r="R80" s="6">
        <v>14000</v>
      </c>
    </row>
    <row r="81" spans="14:18">
      <c r="N81" s="1">
        <v>77</v>
      </c>
      <c r="O81" s="1" t="s">
        <v>2</v>
      </c>
      <c r="P81" t="s">
        <v>196</v>
      </c>
      <c r="Q81" t="s">
        <v>109</v>
      </c>
      <c r="R81" s="6">
        <v>15000</v>
      </c>
    </row>
    <row r="82" spans="14:18">
      <c r="N82" s="1">
        <v>78</v>
      </c>
      <c r="O82" s="1" t="s">
        <v>2</v>
      </c>
      <c r="P82" t="s">
        <v>198</v>
      </c>
      <c r="Q82" t="s">
        <v>111</v>
      </c>
      <c r="R82" s="6">
        <v>15000</v>
      </c>
    </row>
    <row r="83" spans="14:18">
      <c r="N83" s="1">
        <v>79</v>
      </c>
      <c r="O83" s="1" t="s">
        <v>2</v>
      </c>
      <c r="P83" t="s">
        <v>36</v>
      </c>
      <c r="Q83" t="s">
        <v>106</v>
      </c>
      <c r="R83" s="6">
        <v>15000</v>
      </c>
    </row>
    <row r="84" spans="14:18">
      <c r="N84" s="1">
        <v>80</v>
      </c>
      <c r="O84" s="1" t="s">
        <v>2</v>
      </c>
      <c r="P84" t="s">
        <v>204</v>
      </c>
      <c r="Q84" t="s">
        <v>128</v>
      </c>
      <c r="R84" s="6">
        <v>16800</v>
      </c>
    </row>
    <row r="85" spans="14:18">
      <c r="N85" s="1">
        <v>81</v>
      </c>
      <c r="O85" s="1" t="s">
        <v>2</v>
      </c>
      <c r="P85" t="s">
        <v>45</v>
      </c>
      <c r="Q85" t="s">
        <v>96</v>
      </c>
      <c r="R85" s="6">
        <v>15000</v>
      </c>
    </row>
    <row r="86" spans="14:18">
      <c r="N86" s="1">
        <v>82</v>
      </c>
      <c r="O86" s="1" t="s">
        <v>2</v>
      </c>
      <c r="P86" t="s">
        <v>186</v>
      </c>
      <c r="Q86" t="s">
        <v>91</v>
      </c>
      <c r="R86" s="6">
        <v>16800</v>
      </c>
    </row>
    <row r="87" spans="14:18">
      <c r="N87" s="1">
        <v>83</v>
      </c>
      <c r="O87" s="1" t="s">
        <v>2</v>
      </c>
      <c r="P87" t="s">
        <v>202</v>
      </c>
      <c r="Q87" t="s">
        <v>120</v>
      </c>
      <c r="R87" s="6">
        <v>15000</v>
      </c>
    </row>
    <row r="88" spans="14:18">
      <c r="N88" s="1">
        <v>84</v>
      </c>
      <c r="O88" s="1" t="s">
        <v>2</v>
      </c>
      <c r="P88" t="s">
        <v>15</v>
      </c>
      <c r="Q88" t="s">
        <v>119</v>
      </c>
      <c r="R88" s="6">
        <v>15000</v>
      </c>
    </row>
    <row r="89" spans="14:18">
      <c r="N89" s="1">
        <v>85</v>
      </c>
      <c r="O89" s="1" t="s">
        <v>2</v>
      </c>
      <c r="P89" t="s">
        <v>192</v>
      </c>
      <c r="Q89" t="s">
        <v>103</v>
      </c>
      <c r="R89" s="6">
        <v>16000</v>
      </c>
    </row>
    <row r="90" spans="14:18">
      <c r="N90" s="1">
        <v>86</v>
      </c>
      <c r="O90" s="1" t="s">
        <v>2</v>
      </c>
      <c r="P90" t="s">
        <v>187</v>
      </c>
      <c r="Q90" t="s">
        <v>92</v>
      </c>
      <c r="R90" s="6">
        <v>19000</v>
      </c>
    </row>
    <row r="91" spans="14:18">
      <c r="N91" s="1">
        <v>87</v>
      </c>
      <c r="O91" s="1" t="s">
        <v>2</v>
      </c>
      <c r="P91" t="s">
        <v>203</v>
      </c>
      <c r="Q91" t="s">
        <v>122</v>
      </c>
      <c r="R91" s="6">
        <v>14500</v>
      </c>
    </row>
    <row r="92" spans="14:18">
      <c r="N92" s="1">
        <v>88</v>
      </c>
      <c r="O92" s="1" t="s">
        <v>2</v>
      </c>
      <c r="P92" t="s">
        <v>203</v>
      </c>
      <c r="Q92" t="s">
        <v>123</v>
      </c>
      <c r="R92" s="6">
        <v>14500</v>
      </c>
    </row>
  </sheetData>
  <mergeCells count="3">
    <mergeCell ref="B2:F2"/>
    <mergeCell ref="H2:L2"/>
    <mergeCell ref="N2:R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R17"/>
  <sheetViews>
    <sheetView zoomScale="80" zoomScaleNormal="80" workbookViewId="0">
      <selection activeCell="B2" sqref="B2:F2"/>
    </sheetView>
  </sheetViews>
  <sheetFormatPr defaultRowHeight="16.5"/>
  <cols>
    <col min="1" max="1" width="5.75" customWidth="1"/>
    <col min="2" max="2" width="5.75" style="1" customWidth="1"/>
    <col min="4" max="4" width="21.5" customWidth="1"/>
    <col min="5" max="5" width="43.5" customWidth="1"/>
    <col min="6" max="6" width="8.625" style="6" customWidth="1"/>
    <col min="7" max="7" width="5.75" customWidth="1"/>
    <col min="8" max="8" width="5.75" style="1" customWidth="1"/>
    <col min="10" max="10" width="21.5" customWidth="1"/>
    <col min="11" max="11" width="43.5" customWidth="1"/>
    <col min="12" max="12" width="8.625" style="6" customWidth="1"/>
    <col min="13" max="13" width="5.75" customWidth="1"/>
    <col min="14" max="14" width="5.75" style="1" customWidth="1"/>
    <col min="16" max="16" width="21.5" customWidth="1"/>
    <col min="17" max="17" width="43.5" customWidth="1"/>
    <col min="18" max="18" width="8.625" style="6" customWidth="1"/>
  </cols>
  <sheetData>
    <row r="1" spans="1:18" ht="17.25" thickBot="1"/>
    <row r="2" spans="1:18" ht="32.25" customHeight="1" thickBot="1">
      <c r="A2" t="s">
        <v>234</v>
      </c>
      <c r="B2" s="26" t="s">
        <v>237</v>
      </c>
      <c r="C2" s="27"/>
      <c r="D2" s="27"/>
      <c r="E2" s="27"/>
      <c r="F2" s="28"/>
      <c r="H2" s="26" t="s">
        <v>236</v>
      </c>
      <c r="I2" s="27"/>
      <c r="J2" s="27"/>
      <c r="K2" s="27"/>
      <c r="L2" s="28"/>
      <c r="N2" s="26" t="s">
        <v>235</v>
      </c>
      <c r="O2" s="27"/>
      <c r="P2" s="27"/>
      <c r="Q2" s="27"/>
      <c r="R2" s="28"/>
    </row>
    <row r="3" spans="1:18" ht="9" customHeight="1" thickBot="1">
      <c r="H3"/>
      <c r="L3"/>
      <c r="N3"/>
      <c r="R3"/>
    </row>
    <row r="4" spans="1:18" ht="17.25" thickBot="1">
      <c r="B4" s="7" t="s">
        <v>233</v>
      </c>
      <c r="C4" s="8" t="s">
        <v>232</v>
      </c>
      <c r="D4" s="8" t="s">
        <v>231</v>
      </c>
      <c r="E4" s="8" t="s">
        <v>230</v>
      </c>
      <c r="F4" s="9" t="s">
        <v>229</v>
      </c>
      <c r="H4" s="7" t="s">
        <v>233</v>
      </c>
      <c r="I4" s="8" t="s">
        <v>232</v>
      </c>
      <c r="J4" s="8" t="s">
        <v>231</v>
      </c>
      <c r="K4" s="8" t="s">
        <v>230</v>
      </c>
      <c r="L4" s="9" t="s">
        <v>229</v>
      </c>
      <c r="N4" s="7" t="s">
        <v>233</v>
      </c>
      <c r="O4" s="8" t="s">
        <v>232</v>
      </c>
      <c r="P4" s="8" t="s">
        <v>231</v>
      </c>
      <c r="Q4" s="8" t="s">
        <v>230</v>
      </c>
      <c r="R4" s="9" t="s">
        <v>229</v>
      </c>
    </row>
    <row r="5" spans="1:18">
      <c r="B5" s="1" t="e">
        <f t="shared" ref="B5:B17" si="0">IF(C5:C200="","",ROW()-4)</f>
        <v>#REF!</v>
      </c>
      <c r="C5" s="1" t="e">
        <f t="array" ref="C5">IF(ISBLANK(#REF!),"",#REF!)</f>
        <v>#REF!</v>
      </c>
      <c r="D5" s="2" t="e">
        <f t="array" ref="D5">IF(ISBLANK(#REF!),"",#REF!)</f>
        <v>#REF!</v>
      </c>
      <c r="E5" s="2" t="e">
        <f t="array" ref="E5">IF(ISBLANK(#REF!),"",#REF!)</f>
        <v>#REF!</v>
      </c>
      <c r="F5" s="5" t="e">
        <f t="array" ref="F5">IF(ISBLANK(#REF!),"",#REF!)</f>
        <v>#REF!</v>
      </c>
    </row>
    <row r="6" spans="1:18">
      <c r="B6" s="1" t="e">
        <f t="shared" si="0"/>
        <v>#REF!</v>
      </c>
      <c r="C6" s="1" t="e">
        <f t="array" ref="C6">IF(ISBLANK(#REF!),"",#REF!)</f>
        <v>#REF!</v>
      </c>
      <c r="D6" s="2" t="e">
        <f t="array" ref="D6">IF(ISBLANK(#REF!),"",#REF!)</f>
        <v>#REF!</v>
      </c>
      <c r="E6" s="2" t="e">
        <f t="array" ref="E6">IF(ISBLANK(#REF!),"",#REF!)</f>
        <v>#REF!</v>
      </c>
      <c r="F6" s="5" t="e">
        <f t="array" ref="F6">IF(ISBLANK(#REF!),"",#REF!)</f>
        <v>#REF!</v>
      </c>
    </row>
    <row r="7" spans="1:18">
      <c r="B7" s="1" t="e">
        <f t="shared" si="0"/>
        <v>#REF!</v>
      </c>
      <c r="C7" s="1" t="e">
        <f t="array" ref="C7">IF(ISBLANK(#REF!),"",#REF!)</f>
        <v>#REF!</v>
      </c>
      <c r="D7" s="2" t="e">
        <f t="array" ref="D7">IF(ISBLANK(#REF!),"",#REF!)</f>
        <v>#REF!</v>
      </c>
      <c r="E7" s="2" t="e">
        <f t="array" ref="E7">IF(ISBLANK(#REF!),"",#REF!)</f>
        <v>#REF!</v>
      </c>
      <c r="F7" s="5" t="e">
        <f t="array" ref="F7">IF(ISBLANK(#REF!),"",#REF!)</f>
        <v>#REF!</v>
      </c>
    </row>
    <row r="8" spans="1:18">
      <c r="B8" s="1" t="e">
        <f t="shared" si="0"/>
        <v>#REF!</v>
      </c>
      <c r="C8" s="1" t="e">
        <f t="array" ref="C8">IF(ISBLANK(#REF!),"",#REF!)</f>
        <v>#REF!</v>
      </c>
      <c r="D8" s="2" t="e">
        <f t="array" ref="D8">IF(ISBLANK(#REF!),"",#REF!)</f>
        <v>#REF!</v>
      </c>
      <c r="E8" s="2" t="e">
        <f t="array" ref="E8">IF(ISBLANK(#REF!),"",#REF!)</f>
        <v>#REF!</v>
      </c>
      <c r="F8" s="5" t="e">
        <f t="array" ref="F8">IF(ISBLANK(#REF!),"",#REF!)</f>
        <v>#REF!</v>
      </c>
    </row>
    <row r="9" spans="1:18">
      <c r="B9" s="1" t="e">
        <f t="shared" si="0"/>
        <v>#REF!</v>
      </c>
      <c r="C9" s="1" t="e">
        <f t="array" ref="C9">IF(ISBLANK(#REF!),"",#REF!)</f>
        <v>#REF!</v>
      </c>
      <c r="D9" s="2" t="e">
        <f t="array" ref="D9">IF(ISBLANK(#REF!),"",#REF!)</f>
        <v>#REF!</v>
      </c>
      <c r="E9" s="2" t="e">
        <f t="array" ref="E9">IF(ISBLANK(#REF!),"",#REF!)</f>
        <v>#REF!</v>
      </c>
      <c r="F9" s="5" t="e">
        <f t="array" ref="F9">IF(ISBLANK(#REF!),"",#REF!)</f>
        <v>#REF!</v>
      </c>
    </row>
    <row r="10" spans="1:18">
      <c r="B10" s="1" t="e">
        <f t="shared" si="0"/>
        <v>#REF!</v>
      </c>
      <c r="C10" s="1" t="e">
        <f t="array" ref="C10">IF(ISBLANK(#REF!),"",#REF!)</f>
        <v>#REF!</v>
      </c>
      <c r="D10" s="2" t="e">
        <f t="array" ref="D10">IF(ISBLANK(#REF!),"",#REF!)</f>
        <v>#REF!</v>
      </c>
      <c r="E10" s="2" t="e">
        <f t="array" ref="E10">IF(ISBLANK(#REF!),"",#REF!)</f>
        <v>#REF!</v>
      </c>
      <c r="F10" s="5" t="e">
        <f t="array" ref="F10">IF(ISBLANK(#REF!),"",#REF!)</f>
        <v>#REF!</v>
      </c>
    </row>
    <row r="11" spans="1:18">
      <c r="B11" s="1" t="e">
        <f t="shared" si="0"/>
        <v>#REF!</v>
      </c>
      <c r="C11" s="1" t="e">
        <f t="array" ref="C11">IF(ISBLANK(#REF!),"",#REF!)</f>
        <v>#REF!</v>
      </c>
      <c r="D11" s="2" t="e">
        <f t="array" ref="D11">IF(ISBLANK(#REF!),"",#REF!)</f>
        <v>#REF!</v>
      </c>
      <c r="E11" s="2" t="e">
        <f t="array" ref="E11">IF(ISBLANK(#REF!),"",#REF!)</f>
        <v>#REF!</v>
      </c>
      <c r="F11" s="5" t="e">
        <f t="array" ref="F11">IF(ISBLANK(#REF!),"",#REF!)</f>
        <v>#REF!</v>
      </c>
    </row>
    <row r="12" spans="1:18">
      <c r="B12" s="1" t="e">
        <f t="shared" si="0"/>
        <v>#REF!</v>
      </c>
      <c r="C12" s="1" t="e">
        <f t="array" ref="C12">IF(ISBLANK(#REF!),"",#REF!)</f>
        <v>#REF!</v>
      </c>
      <c r="D12" s="2" t="e">
        <f t="array" ref="D12">IF(ISBLANK(#REF!),"",#REF!)</f>
        <v>#REF!</v>
      </c>
      <c r="E12" s="2" t="e">
        <f t="array" ref="E12">IF(ISBLANK(#REF!),"",#REF!)</f>
        <v>#REF!</v>
      </c>
      <c r="F12" s="5" t="e">
        <f t="array" ref="F12">IF(ISBLANK(#REF!),"",#REF!)</f>
        <v>#REF!</v>
      </c>
    </row>
    <row r="13" spans="1:18">
      <c r="B13" s="1" t="e">
        <f t="shared" si="0"/>
        <v>#REF!</v>
      </c>
      <c r="C13" s="1" t="e">
        <f t="array" ref="C13">IF(ISBLANK(#REF!),"",#REF!)</f>
        <v>#REF!</v>
      </c>
      <c r="D13" s="2" t="e">
        <f t="array" ref="D13">IF(ISBLANK(#REF!),"",#REF!)</f>
        <v>#REF!</v>
      </c>
      <c r="E13" s="2" t="e">
        <f t="array" ref="E13">IF(ISBLANK(#REF!),"",#REF!)</f>
        <v>#REF!</v>
      </c>
      <c r="F13" s="5" t="e">
        <f t="array" ref="F13">IF(ISBLANK(#REF!),"",#REF!)</f>
        <v>#REF!</v>
      </c>
    </row>
    <row r="14" spans="1:18">
      <c r="B14" s="1" t="e">
        <f t="shared" si="0"/>
        <v>#REF!</v>
      </c>
      <c r="C14" s="1" t="e">
        <f t="array" ref="C14">IF(ISBLANK(#REF!),"",#REF!)</f>
        <v>#REF!</v>
      </c>
      <c r="D14" s="2" t="e">
        <f t="array" ref="D14">IF(ISBLANK(#REF!),"",#REF!)</f>
        <v>#REF!</v>
      </c>
      <c r="E14" s="2" t="e">
        <f t="array" ref="E14">IF(ISBLANK(#REF!),"",#REF!)</f>
        <v>#REF!</v>
      </c>
      <c r="F14" s="5" t="e">
        <f t="array" ref="F14">IF(ISBLANK(#REF!),"",#REF!)</f>
        <v>#REF!</v>
      </c>
    </row>
    <row r="15" spans="1:18">
      <c r="B15" s="1" t="e">
        <f t="shared" si="0"/>
        <v>#REF!</v>
      </c>
      <c r="C15" s="1" t="e">
        <f t="array" ref="C15">IF(ISBLANK(#REF!),"",#REF!)</f>
        <v>#REF!</v>
      </c>
      <c r="D15" s="2" t="e">
        <f t="array" ref="D15">IF(ISBLANK(#REF!),"",#REF!)</f>
        <v>#REF!</v>
      </c>
      <c r="E15" s="2" t="e">
        <f t="array" ref="E15">IF(ISBLANK(#REF!),"",#REF!)</f>
        <v>#REF!</v>
      </c>
      <c r="F15" s="5" t="e">
        <f t="array" ref="F15">IF(ISBLANK(#REF!),"",#REF!)</f>
        <v>#REF!</v>
      </c>
    </row>
    <row r="16" spans="1:18">
      <c r="B16" s="1" t="e">
        <f t="shared" si="0"/>
        <v>#REF!</v>
      </c>
      <c r="C16" s="1" t="e">
        <f t="array" ref="C16">IF(ISBLANK(#REF!),"",#REF!)</f>
        <v>#REF!</v>
      </c>
      <c r="D16" s="2" t="e">
        <f t="array" ref="D16">IF(ISBLANK(#REF!),"",#REF!)</f>
        <v>#REF!</v>
      </c>
      <c r="E16" s="2" t="e">
        <f t="array" ref="E16">IF(ISBLANK(#REF!),"",#REF!)</f>
        <v>#REF!</v>
      </c>
      <c r="F16" s="5" t="e">
        <f t="array" ref="F16">IF(ISBLANK(#REF!),"",#REF!)</f>
        <v>#REF!</v>
      </c>
    </row>
    <row r="17" spans="2:6">
      <c r="B17" s="1" t="e">
        <f t="shared" si="0"/>
        <v>#REF!</v>
      </c>
      <c r="C17" s="1" t="e">
        <f t="array" ref="C17">IF(ISBLANK(#REF!),"",#REF!)</f>
        <v>#REF!</v>
      </c>
      <c r="D17" s="2" t="e">
        <f t="array" ref="D17">IF(ISBLANK(#REF!),"",#REF!)</f>
        <v>#REF!</v>
      </c>
      <c r="E17" s="2" t="e">
        <f t="array" ref="E17">IF(ISBLANK(#REF!),"",#REF!)</f>
        <v>#REF!</v>
      </c>
      <c r="F17" s="5" t="e">
        <f t="array" ref="F17">IF(ISBLANK(#REF!),"",#REF!)</f>
        <v>#REF!</v>
      </c>
    </row>
  </sheetData>
  <mergeCells count="3">
    <mergeCell ref="B2:F2"/>
    <mergeCell ref="H2:L2"/>
    <mergeCell ref="N2:R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FFCCFF"/>
    <pageSetUpPr fitToPage="1"/>
  </sheetPr>
  <dimension ref="A1:I63"/>
  <sheetViews>
    <sheetView tabSelected="1" zoomScaleNormal="100" workbookViewId="0">
      <pane ySplit="4" topLeftCell="A5" activePane="bottomLeft" state="frozen"/>
      <selection pane="bottomLeft" activeCell="F60" sqref="F60"/>
    </sheetView>
  </sheetViews>
  <sheetFormatPr defaultRowHeight="16.5"/>
  <cols>
    <col min="1" max="1" width="0.75" customWidth="1"/>
    <col min="2" max="2" width="5.75" style="1" customWidth="1"/>
    <col min="3" max="3" width="15" customWidth="1"/>
    <col min="4" max="4" width="21.25" customWidth="1"/>
    <col min="5" max="5" width="43.5" customWidth="1"/>
    <col min="6" max="6" width="10" style="6" customWidth="1"/>
  </cols>
  <sheetData>
    <row r="1" spans="1:9" ht="8.25" customHeight="1" thickBot="1">
      <c r="H1" s="4"/>
      <c r="I1" s="3"/>
    </row>
    <row r="2" spans="1:9" ht="32.25" customHeight="1" thickBot="1">
      <c r="A2" t="s">
        <v>238</v>
      </c>
      <c r="B2" s="26" t="s">
        <v>271</v>
      </c>
      <c r="C2" s="27"/>
      <c r="D2" s="27"/>
      <c r="E2" s="27"/>
      <c r="F2" s="28"/>
      <c r="I2" s="3"/>
    </row>
    <row r="3" spans="1:9" ht="21" customHeight="1">
      <c r="B3" s="16" t="s">
        <v>270</v>
      </c>
      <c r="C3" s="15"/>
      <c r="E3" s="10"/>
      <c r="F3" s="14">
        <f>COUNTA(F5:F196)</f>
        <v>59</v>
      </c>
    </row>
    <row r="4" spans="1:9" ht="19.5" customHeight="1">
      <c r="B4" s="11" t="s">
        <v>0</v>
      </c>
      <c r="C4" s="12" t="s">
        <v>239</v>
      </c>
      <c r="D4" s="12" t="s">
        <v>240</v>
      </c>
      <c r="E4" s="12" t="s">
        <v>241</v>
      </c>
      <c r="F4" s="13" t="s">
        <v>242</v>
      </c>
    </row>
    <row r="5" spans="1:9">
      <c r="B5" s="17">
        <v>1</v>
      </c>
      <c r="C5" s="19" t="s">
        <v>1</v>
      </c>
      <c r="D5" s="20" t="s">
        <v>279</v>
      </c>
      <c r="E5" s="24" t="s">
        <v>280</v>
      </c>
      <c r="F5" s="21">
        <v>14000</v>
      </c>
    </row>
    <row r="6" spans="1:9">
      <c r="B6" s="17">
        <v>2</v>
      </c>
      <c r="C6" s="19" t="s">
        <v>1</v>
      </c>
      <c r="D6" s="20" t="s">
        <v>281</v>
      </c>
      <c r="E6" s="24" t="s">
        <v>282</v>
      </c>
      <c r="F6" s="21">
        <v>15000</v>
      </c>
    </row>
    <row r="7" spans="1:9">
      <c r="B7" s="17">
        <v>3</v>
      </c>
      <c r="C7" s="19" t="s">
        <v>1</v>
      </c>
      <c r="D7" s="20" t="s">
        <v>209</v>
      </c>
      <c r="E7" s="23" t="s">
        <v>265</v>
      </c>
      <c r="F7" s="21">
        <v>14000</v>
      </c>
    </row>
    <row r="8" spans="1:9">
      <c r="B8" s="17">
        <v>4</v>
      </c>
      <c r="C8" s="19" t="s">
        <v>1</v>
      </c>
      <c r="D8" s="20" t="s">
        <v>8</v>
      </c>
      <c r="E8" s="23" t="s">
        <v>272</v>
      </c>
      <c r="F8" s="21">
        <v>14000</v>
      </c>
    </row>
    <row r="9" spans="1:9">
      <c r="B9" s="17">
        <v>5</v>
      </c>
      <c r="C9" s="19" t="s">
        <v>1</v>
      </c>
      <c r="D9" s="20" t="s">
        <v>273</v>
      </c>
      <c r="E9" s="23" t="s">
        <v>274</v>
      </c>
      <c r="F9" s="21">
        <v>14000</v>
      </c>
    </row>
    <row r="10" spans="1:9">
      <c r="B10" s="17">
        <v>6</v>
      </c>
      <c r="C10" s="19" t="s">
        <v>1</v>
      </c>
      <c r="D10" s="20" t="s">
        <v>20</v>
      </c>
      <c r="E10" s="23" t="s">
        <v>256</v>
      </c>
      <c r="F10" s="21">
        <v>13000</v>
      </c>
    </row>
    <row r="11" spans="1:9">
      <c r="B11" s="17">
        <v>7</v>
      </c>
      <c r="C11" s="19" t="s">
        <v>1</v>
      </c>
      <c r="D11" s="20" t="s">
        <v>18</v>
      </c>
      <c r="E11" s="23" t="s">
        <v>283</v>
      </c>
      <c r="F11" s="21">
        <v>16800</v>
      </c>
    </row>
    <row r="12" spans="1:9">
      <c r="B12" s="17">
        <v>8</v>
      </c>
      <c r="C12" s="19" t="s">
        <v>1</v>
      </c>
      <c r="D12" s="20" t="s">
        <v>12</v>
      </c>
      <c r="E12" s="23" t="s">
        <v>276</v>
      </c>
      <c r="F12" s="21">
        <v>14000</v>
      </c>
    </row>
    <row r="13" spans="1:9">
      <c r="B13" s="17">
        <v>9</v>
      </c>
      <c r="C13" s="19" t="s">
        <v>1</v>
      </c>
      <c r="D13" s="20" t="s">
        <v>13</v>
      </c>
      <c r="E13" s="23" t="s">
        <v>278</v>
      </c>
      <c r="F13" s="21">
        <v>14000</v>
      </c>
    </row>
    <row r="14" spans="1:9">
      <c r="B14" s="17">
        <v>10</v>
      </c>
      <c r="C14" s="19" t="s">
        <v>1</v>
      </c>
      <c r="D14" s="20" t="s">
        <v>263</v>
      </c>
      <c r="E14" s="23" t="s">
        <v>264</v>
      </c>
      <c r="F14" s="21">
        <v>13500</v>
      </c>
    </row>
    <row r="15" spans="1:9">
      <c r="B15" s="17">
        <v>11</v>
      </c>
      <c r="C15" s="19" t="s">
        <v>1</v>
      </c>
      <c r="D15" s="20" t="s">
        <v>12</v>
      </c>
      <c r="E15" s="23" t="s">
        <v>277</v>
      </c>
      <c r="F15" s="21">
        <v>14000</v>
      </c>
    </row>
    <row r="16" spans="1:9">
      <c r="B16" s="17">
        <v>12</v>
      </c>
      <c r="C16" s="19" t="s">
        <v>1</v>
      </c>
      <c r="D16" s="20" t="s">
        <v>7</v>
      </c>
      <c r="E16" s="23" t="s">
        <v>251</v>
      </c>
      <c r="F16" s="21">
        <v>15500</v>
      </c>
    </row>
    <row r="17" spans="2:6">
      <c r="B17" s="17">
        <v>13</v>
      </c>
      <c r="C17" s="18" t="s">
        <v>1</v>
      </c>
      <c r="D17" s="22" t="s">
        <v>6</v>
      </c>
      <c r="E17" s="23" t="s">
        <v>255</v>
      </c>
      <c r="F17" s="21">
        <v>13000</v>
      </c>
    </row>
    <row r="18" spans="2:6">
      <c r="B18" s="17">
        <v>14</v>
      </c>
      <c r="C18" s="19" t="s">
        <v>1</v>
      </c>
      <c r="D18" s="20" t="s">
        <v>33</v>
      </c>
      <c r="E18" s="23" t="s">
        <v>275</v>
      </c>
      <c r="F18" s="21">
        <v>17000</v>
      </c>
    </row>
    <row r="19" spans="2:6">
      <c r="B19" s="17">
        <v>15</v>
      </c>
      <c r="C19" s="19" t="s">
        <v>1</v>
      </c>
      <c r="D19" s="20" t="s">
        <v>248</v>
      </c>
      <c r="E19" s="23" t="s">
        <v>285</v>
      </c>
      <c r="F19" s="21">
        <v>12000</v>
      </c>
    </row>
    <row r="20" spans="2:6">
      <c r="B20" s="17">
        <v>16</v>
      </c>
      <c r="C20" s="19" t="s">
        <v>1</v>
      </c>
      <c r="D20" s="20" t="s">
        <v>266</v>
      </c>
      <c r="E20" s="24" t="s">
        <v>267</v>
      </c>
      <c r="F20" s="21">
        <v>15000</v>
      </c>
    </row>
    <row r="21" spans="2:6">
      <c r="B21" s="17">
        <v>17</v>
      </c>
      <c r="C21" s="19" t="s">
        <v>1</v>
      </c>
      <c r="D21" s="20" t="s">
        <v>29</v>
      </c>
      <c r="E21" s="23" t="s">
        <v>284</v>
      </c>
      <c r="F21" s="21">
        <v>16000</v>
      </c>
    </row>
    <row r="22" spans="2:6">
      <c r="B22" s="17">
        <v>18</v>
      </c>
      <c r="C22" s="19" t="s">
        <v>2</v>
      </c>
      <c r="D22" s="25" t="s">
        <v>250</v>
      </c>
      <c r="E22" s="23" t="s">
        <v>300</v>
      </c>
      <c r="F22" s="21">
        <v>16000</v>
      </c>
    </row>
    <row r="23" spans="2:6">
      <c r="B23" s="17">
        <v>19</v>
      </c>
      <c r="C23" s="19" t="s">
        <v>2</v>
      </c>
      <c r="D23" s="25" t="s">
        <v>254</v>
      </c>
      <c r="E23" s="23" t="s">
        <v>294</v>
      </c>
      <c r="F23" s="21">
        <v>16000</v>
      </c>
    </row>
    <row r="24" spans="2:6">
      <c r="B24" s="17">
        <v>20</v>
      </c>
      <c r="C24" s="19" t="s">
        <v>2</v>
      </c>
      <c r="D24" s="20" t="s">
        <v>258</v>
      </c>
      <c r="E24" s="23" t="s">
        <v>295</v>
      </c>
      <c r="F24" s="21">
        <v>19000</v>
      </c>
    </row>
    <row r="25" spans="2:6">
      <c r="B25" s="17">
        <v>21</v>
      </c>
      <c r="C25" s="19" t="s">
        <v>2</v>
      </c>
      <c r="D25" s="20" t="s">
        <v>243</v>
      </c>
      <c r="E25" s="23" t="s">
        <v>288</v>
      </c>
      <c r="F25" s="21">
        <v>16000</v>
      </c>
    </row>
    <row r="26" spans="2:6">
      <c r="B26" s="17">
        <v>22</v>
      </c>
      <c r="C26" s="18" t="s">
        <v>2</v>
      </c>
      <c r="D26" s="22" t="s">
        <v>286</v>
      </c>
      <c r="E26" s="23" t="s">
        <v>287</v>
      </c>
      <c r="F26" s="21">
        <v>17200</v>
      </c>
    </row>
    <row r="27" spans="2:6">
      <c r="B27" s="17">
        <v>23</v>
      </c>
      <c r="C27" s="19" t="s">
        <v>2</v>
      </c>
      <c r="D27" s="20" t="s">
        <v>252</v>
      </c>
      <c r="E27" s="23" t="s">
        <v>253</v>
      </c>
      <c r="F27" s="21">
        <v>16000</v>
      </c>
    </row>
    <row r="28" spans="2:6">
      <c r="B28" s="17">
        <v>24</v>
      </c>
      <c r="C28" s="19" t="s">
        <v>2</v>
      </c>
      <c r="D28" s="20" t="s">
        <v>33</v>
      </c>
      <c r="E28" s="23" t="s">
        <v>257</v>
      </c>
      <c r="F28" s="21">
        <v>15000</v>
      </c>
    </row>
    <row r="29" spans="2:6">
      <c r="B29" s="17">
        <v>25</v>
      </c>
      <c r="C29" s="19" t="s">
        <v>2</v>
      </c>
      <c r="D29" s="20" t="s">
        <v>289</v>
      </c>
      <c r="E29" s="23" t="s">
        <v>290</v>
      </c>
      <c r="F29" s="21">
        <v>17000</v>
      </c>
    </row>
    <row r="30" spans="2:6">
      <c r="B30" s="17">
        <v>26</v>
      </c>
      <c r="C30" s="19" t="s">
        <v>2</v>
      </c>
      <c r="D30" s="20" t="s">
        <v>301</v>
      </c>
      <c r="E30" s="23" t="s">
        <v>302</v>
      </c>
      <c r="F30" s="21">
        <v>15000</v>
      </c>
    </row>
    <row r="31" spans="2:6">
      <c r="B31" s="17">
        <v>27</v>
      </c>
      <c r="C31" s="19" t="s">
        <v>2</v>
      </c>
      <c r="D31" s="20" t="s">
        <v>307</v>
      </c>
      <c r="E31" s="24" t="s">
        <v>308</v>
      </c>
      <c r="F31" s="21">
        <v>16000</v>
      </c>
    </row>
    <row r="32" spans="2:6">
      <c r="B32" s="17">
        <v>28</v>
      </c>
      <c r="C32" s="19" t="s">
        <v>2</v>
      </c>
      <c r="D32" s="20" t="s">
        <v>268</v>
      </c>
      <c r="E32" s="23" t="s">
        <v>269</v>
      </c>
      <c r="F32" s="21">
        <v>17000</v>
      </c>
    </row>
    <row r="33" spans="2:6">
      <c r="B33" s="17">
        <v>29</v>
      </c>
      <c r="C33" s="19" t="s">
        <v>2</v>
      </c>
      <c r="D33" s="20" t="s">
        <v>303</v>
      </c>
      <c r="E33" s="23" t="s">
        <v>304</v>
      </c>
      <c r="F33" s="21">
        <v>16500</v>
      </c>
    </row>
    <row r="34" spans="2:6">
      <c r="B34" s="17">
        <v>30</v>
      </c>
      <c r="C34" s="19" t="s">
        <v>2</v>
      </c>
      <c r="D34" s="20" t="s">
        <v>311</v>
      </c>
      <c r="E34" s="23" t="s">
        <v>312</v>
      </c>
      <c r="F34" s="21">
        <v>17000</v>
      </c>
    </row>
    <row r="35" spans="2:6">
      <c r="B35" s="17">
        <v>31</v>
      </c>
      <c r="C35" s="19" t="s">
        <v>2</v>
      </c>
      <c r="D35" s="20" t="s">
        <v>296</v>
      </c>
      <c r="E35" s="23" t="s">
        <v>297</v>
      </c>
      <c r="F35" s="21">
        <v>15000</v>
      </c>
    </row>
    <row r="36" spans="2:6">
      <c r="B36" s="17">
        <v>32</v>
      </c>
      <c r="C36" s="19" t="s">
        <v>2</v>
      </c>
      <c r="D36" s="20" t="s">
        <v>291</v>
      </c>
      <c r="E36" s="23" t="s">
        <v>292</v>
      </c>
      <c r="F36" s="21">
        <v>17000</v>
      </c>
    </row>
    <row r="37" spans="2:6">
      <c r="B37" s="17">
        <v>33</v>
      </c>
      <c r="C37" s="19" t="s">
        <v>2</v>
      </c>
      <c r="D37" s="20" t="s">
        <v>23</v>
      </c>
      <c r="E37" s="23" t="s">
        <v>293</v>
      </c>
      <c r="F37" s="21">
        <v>17000</v>
      </c>
    </row>
    <row r="38" spans="2:6">
      <c r="B38" s="17">
        <v>34</v>
      </c>
      <c r="C38" s="19" t="s">
        <v>2</v>
      </c>
      <c r="D38" s="20" t="s">
        <v>298</v>
      </c>
      <c r="E38" s="23" t="s">
        <v>299</v>
      </c>
      <c r="F38" s="21">
        <v>15000</v>
      </c>
    </row>
    <row r="39" spans="2:6">
      <c r="B39" s="17">
        <v>35</v>
      </c>
      <c r="C39" s="19" t="s">
        <v>2</v>
      </c>
      <c r="D39" s="20" t="s">
        <v>309</v>
      </c>
      <c r="E39" s="23" t="s">
        <v>310</v>
      </c>
      <c r="F39" s="21">
        <v>15000</v>
      </c>
    </row>
    <row r="40" spans="2:6">
      <c r="B40" s="17">
        <v>36</v>
      </c>
      <c r="C40" s="19" t="s">
        <v>2</v>
      </c>
      <c r="D40" s="20" t="s">
        <v>305</v>
      </c>
      <c r="E40" s="23" t="s">
        <v>306</v>
      </c>
      <c r="F40" s="21">
        <v>16000</v>
      </c>
    </row>
    <row r="41" spans="2:6">
      <c r="B41" s="17">
        <v>37</v>
      </c>
      <c r="C41" s="19" t="s">
        <v>3</v>
      </c>
      <c r="D41" s="20" t="s">
        <v>13</v>
      </c>
      <c r="E41" s="23" t="s">
        <v>326</v>
      </c>
      <c r="F41" s="21">
        <v>12000</v>
      </c>
    </row>
    <row r="42" spans="2:6">
      <c r="B42" s="17">
        <v>38</v>
      </c>
      <c r="C42" s="19" t="s">
        <v>3</v>
      </c>
      <c r="D42" s="20" t="s">
        <v>33</v>
      </c>
      <c r="E42" s="23" t="s">
        <v>315</v>
      </c>
      <c r="F42" s="21">
        <v>12000</v>
      </c>
    </row>
    <row r="43" spans="2:6">
      <c r="B43" s="17">
        <v>39</v>
      </c>
      <c r="C43" s="19" t="s">
        <v>3</v>
      </c>
      <c r="D43" s="25" t="s">
        <v>250</v>
      </c>
      <c r="E43" s="23" t="s">
        <v>320</v>
      </c>
      <c r="F43" s="21">
        <v>12000</v>
      </c>
    </row>
    <row r="44" spans="2:6">
      <c r="B44" s="17">
        <v>40</v>
      </c>
      <c r="C44" s="19" t="s">
        <v>3</v>
      </c>
      <c r="D44" s="20" t="s">
        <v>31</v>
      </c>
      <c r="E44" s="23" t="s">
        <v>314</v>
      </c>
      <c r="F44" s="21">
        <v>10000</v>
      </c>
    </row>
    <row r="45" spans="2:6">
      <c r="B45" s="17">
        <v>41</v>
      </c>
      <c r="C45" s="19" t="s">
        <v>3</v>
      </c>
      <c r="D45" s="20" t="s">
        <v>35</v>
      </c>
      <c r="E45" s="23" t="s">
        <v>259</v>
      </c>
      <c r="F45" s="21">
        <v>12000</v>
      </c>
    </row>
    <row r="46" spans="2:6">
      <c r="B46" s="17">
        <v>42</v>
      </c>
      <c r="C46" s="19" t="s">
        <v>3</v>
      </c>
      <c r="D46" s="20" t="s">
        <v>12</v>
      </c>
      <c r="E46" s="23" t="s">
        <v>323</v>
      </c>
      <c r="F46" s="21">
        <v>12000</v>
      </c>
    </row>
    <row r="47" spans="2:6">
      <c r="B47" s="17">
        <v>43</v>
      </c>
      <c r="C47" s="19" t="s">
        <v>3</v>
      </c>
      <c r="D47" s="20" t="s">
        <v>329</v>
      </c>
      <c r="E47" s="24" t="s">
        <v>330</v>
      </c>
      <c r="F47" s="21">
        <v>14000</v>
      </c>
    </row>
    <row r="48" spans="2:6">
      <c r="B48" s="17">
        <v>44</v>
      </c>
      <c r="C48" s="19" t="s">
        <v>3</v>
      </c>
      <c r="D48" s="20" t="s">
        <v>261</v>
      </c>
      <c r="E48" s="24" t="s">
        <v>262</v>
      </c>
      <c r="F48" s="21">
        <v>10000</v>
      </c>
    </row>
    <row r="49" spans="2:6">
      <c r="B49" s="17">
        <v>45</v>
      </c>
      <c r="C49" s="19" t="s">
        <v>3</v>
      </c>
      <c r="D49" s="20" t="s">
        <v>26</v>
      </c>
      <c r="E49" s="23" t="s">
        <v>247</v>
      </c>
      <c r="F49" s="21">
        <v>12000</v>
      </c>
    </row>
    <row r="50" spans="2:6">
      <c r="B50" s="17">
        <v>46</v>
      </c>
      <c r="C50" s="19" t="s">
        <v>3</v>
      </c>
      <c r="D50" s="20" t="s">
        <v>244</v>
      </c>
      <c r="E50" s="23" t="s">
        <v>245</v>
      </c>
      <c r="F50" s="21">
        <v>10000</v>
      </c>
    </row>
    <row r="51" spans="2:6">
      <c r="B51" s="17">
        <v>47</v>
      </c>
      <c r="C51" s="19" t="s">
        <v>3</v>
      </c>
      <c r="D51" s="20" t="s">
        <v>246</v>
      </c>
      <c r="E51" s="23" t="s">
        <v>324</v>
      </c>
      <c r="F51" s="21">
        <v>10000</v>
      </c>
    </row>
    <row r="52" spans="2:6">
      <c r="B52" s="17">
        <v>48</v>
      </c>
      <c r="C52" s="19" t="s">
        <v>3</v>
      </c>
      <c r="D52" s="20" t="s">
        <v>246</v>
      </c>
      <c r="E52" s="23" t="s">
        <v>325</v>
      </c>
      <c r="F52" s="21">
        <v>10000</v>
      </c>
    </row>
    <row r="53" spans="2:6">
      <c r="B53" s="17">
        <v>49</v>
      </c>
      <c r="C53" s="19" t="s">
        <v>3</v>
      </c>
      <c r="D53" s="20" t="s">
        <v>321</v>
      </c>
      <c r="E53" s="23" t="s">
        <v>322</v>
      </c>
      <c r="F53" s="21">
        <v>12000</v>
      </c>
    </row>
    <row r="54" spans="2:6">
      <c r="B54" s="17">
        <v>50</v>
      </c>
      <c r="C54" s="19" t="s">
        <v>3</v>
      </c>
      <c r="D54" s="20" t="s">
        <v>30</v>
      </c>
      <c r="E54" s="23" t="s">
        <v>313</v>
      </c>
      <c r="F54" s="21">
        <v>9000</v>
      </c>
    </row>
    <row r="55" spans="2:6">
      <c r="B55" s="17">
        <v>51</v>
      </c>
      <c r="C55" s="19" t="s">
        <v>3</v>
      </c>
      <c r="D55" s="20" t="s">
        <v>38</v>
      </c>
      <c r="E55" s="23" t="s">
        <v>331</v>
      </c>
      <c r="F55" s="21">
        <v>10000</v>
      </c>
    </row>
    <row r="56" spans="2:6">
      <c r="B56" s="17">
        <v>52</v>
      </c>
      <c r="C56" s="19" t="s">
        <v>3</v>
      </c>
      <c r="D56" s="20" t="s">
        <v>327</v>
      </c>
      <c r="E56" s="23" t="s">
        <v>328</v>
      </c>
      <c r="F56" s="21">
        <v>12000</v>
      </c>
    </row>
    <row r="57" spans="2:6">
      <c r="B57" s="17">
        <v>53</v>
      </c>
      <c r="C57" s="19" t="s">
        <v>3</v>
      </c>
      <c r="D57" s="20" t="s">
        <v>34</v>
      </c>
      <c r="E57" s="24" t="s">
        <v>318</v>
      </c>
      <c r="F57" s="21">
        <v>10000</v>
      </c>
    </row>
    <row r="58" spans="2:6">
      <c r="B58" s="17">
        <v>54</v>
      </c>
      <c r="C58" s="19" t="s">
        <v>3</v>
      </c>
      <c r="D58" s="20" t="s">
        <v>33</v>
      </c>
      <c r="E58" s="23" t="s">
        <v>316</v>
      </c>
      <c r="F58" s="21">
        <v>12000</v>
      </c>
    </row>
    <row r="59" spans="2:6">
      <c r="B59" s="17">
        <v>55</v>
      </c>
      <c r="C59" s="19" t="s">
        <v>3</v>
      </c>
      <c r="D59" s="20" t="s">
        <v>29</v>
      </c>
      <c r="E59" s="23" t="s">
        <v>260</v>
      </c>
      <c r="F59" s="21">
        <v>10000</v>
      </c>
    </row>
    <row r="60" spans="2:6">
      <c r="B60" s="17">
        <v>56</v>
      </c>
      <c r="C60" s="19" t="s">
        <v>3</v>
      </c>
      <c r="D60" s="20" t="s">
        <v>179</v>
      </c>
      <c r="E60" s="24" t="s">
        <v>319</v>
      </c>
      <c r="F60" s="21">
        <v>12000</v>
      </c>
    </row>
    <row r="61" spans="2:6">
      <c r="B61" s="17">
        <v>57</v>
      </c>
      <c r="C61" s="19" t="s">
        <v>3</v>
      </c>
      <c r="D61" s="20" t="s">
        <v>33</v>
      </c>
      <c r="E61" s="23" t="s">
        <v>317</v>
      </c>
      <c r="F61" s="21">
        <v>12000</v>
      </c>
    </row>
    <row r="62" spans="2:6">
      <c r="B62" s="17">
        <v>58</v>
      </c>
      <c r="C62" s="19" t="s">
        <v>3</v>
      </c>
      <c r="D62" s="20" t="s">
        <v>20</v>
      </c>
      <c r="E62" s="23" t="s">
        <v>249</v>
      </c>
      <c r="F62" s="21">
        <v>9000</v>
      </c>
    </row>
    <row r="63" spans="2:6">
      <c r="B63" s="17">
        <v>59</v>
      </c>
      <c r="C63" s="19" t="s">
        <v>4</v>
      </c>
      <c r="D63" s="20" t="s">
        <v>7</v>
      </c>
      <c r="E63" s="23" t="s">
        <v>332</v>
      </c>
      <c r="F63" s="21">
        <v>25000</v>
      </c>
    </row>
  </sheetData>
  <autoFilter ref="C4:F4" xr:uid="{00000000-0009-0000-0000-000002000000}">
    <sortState ref="C5:F63">
      <sortCondition ref="C4"/>
    </sortState>
  </autoFilter>
  <sortState ref="B5:F300">
    <sortCondition descending="1" ref="C5:C300"/>
    <sortCondition ref="E5:E300"/>
  </sortState>
  <mergeCells count="1">
    <mergeCell ref="B2:F2"/>
  </mergeCells>
  <phoneticPr fontId="3" type="noConversion"/>
  <pageMargins left="0.23622047244094491" right="0.23622047244094491" top="0.66" bottom="0.39370078740157483" header="0.31496062992125984" footer="0.15748031496062992"/>
  <pageSetup paperSize="9" scale="95" fitToHeight="0" orientation="portrait" r:id="rId1"/>
  <headerFooter>
    <oddFooter>&amp;C&amp;P&amp;[-&amp;N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붘어</vt:lpstr>
      <vt:lpstr>정부부처</vt:lpstr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2023-06-19T05:30:50Z</cp:lastPrinted>
  <dcterms:created xsi:type="dcterms:W3CDTF">2022-04-04T09:28:31Z</dcterms:created>
  <dcterms:modified xsi:type="dcterms:W3CDTF">2023-07-13T02:13:34Z</dcterms:modified>
</cp:coreProperties>
</file>