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njk\Desktop\2020 경영공시\06. 2020년 경영공시 진행\04. 4월\02. 인력현황 및 인건비 현황\"/>
    </mc:Choice>
  </mc:AlternateContent>
  <bookViews>
    <workbookView xWindow="0" yWindow="0" windowWidth="28800" windowHeight="12285"/>
  </bookViews>
  <sheets>
    <sheet name="Ⅱ-1. 인력현황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2" l="1"/>
  <c r="Z12" i="2"/>
  <c r="Y12" i="2"/>
  <c r="X12" i="2"/>
  <c r="W12" i="2"/>
  <c r="V12" i="2"/>
  <c r="U12" i="2"/>
  <c r="T12" i="2"/>
  <c r="S12" i="2"/>
  <c r="R12" i="2"/>
  <c r="M12" i="2"/>
  <c r="L12" i="2"/>
  <c r="K12" i="2"/>
  <c r="J12" i="2"/>
  <c r="I12" i="2"/>
  <c r="H12" i="2"/>
  <c r="G12" i="2"/>
  <c r="F12" i="2"/>
  <c r="E12" i="2"/>
  <c r="D12" i="2"/>
  <c r="C12" i="2"/>
  <c r="B12" i="2"/>
  <c r="Q11" i="2"/>
  <c r="P11" i="2"/>
  <c r="O11" i="2"/>
  <c r="N11" i="2"/>
  <c r="AB10" i="2"/>
  <c r="W10" i="2"/>
  <c r="Q10" i="2"/>
  <c r="P10" i="2"/>
  <c r="O10" i="2"/>
  <c r="N10" i="2"/>
  <c r="AB9" i="2"/>
  <c r="Q9" i="2"/>
  <c r="P9" i="2"/>
  <c r="O9" i="2"/>
  <c r="N9" i="2"/>
  <c r="AB8" i="2"/>
  <c r="AB12" i="2" s="1"/>
  <c r="Q8" i="2"/>
  <c r="Q12" i="2" s="1"/>
  <c r="P8" i="2"/>
  <c r="P12" i="2" s="1"/>
  <c r="O8" i="2"/>
  <c r="O12" i="2" s="1"/>
  <c r="N8" i="2"/>
  <c r="N12" i="2" s="1"/>
</calcChain>
</file>

<file path=xl/sharedStrings.xml><?xml version="1.0" encoding="utf-8"?>
<sst xmlns="http://schemas.openxmlformats.org/spreadsheetml/2006/main" count="118" uniqueCount="28">
  <si>
    <t>2017</t>
  </si>
  <si>
    <t>2018</t>
  </si>
  <si>
    <t>합계</t>
  </si>
  <si>
    <t>인력현황</t>
    <phoneticPr fontId="3" type="noConversion"/>
  </si>
  <si>
    <t>기준일 : 2019. 12. 31. (단위 : 명)</t>
    <phoneticPr fontId="3" type="noConversion"/>
  </si>
  <si>
    <t>기준년도</t>
  </si>
  <si>
    <t>임원</t>
  </si>
  <si>
    <t>일반정규직</t>
  </si>
  <si>
    <t>무기계약직</t>
  </si>
  <si>
    <t>비정규직</t>
  </si>
  <si>
    <t>소속외인원(D)</t>
  </si>
  <si>
    <t>직원총인원(A+B+C+D)</t>
  </si>
  <si>
    <t>기관장</t>
  </si>
  <si>
    <t>이사</t>
  </si>
  <si>
    <t>감사</t>
  </si>
  <si>
    <t>정원</t>
  </si>
  <si>
    <t>현원(A)</t>
  </si>
  <si>
    <t>현원(B)</t>
  </si>
  <si>
    <t>청원경찰</t>
  </si>
  <si>
    <t>합계(C)</t>
  </si>
  <si>
    <t>기간제</t>
  </si>
  <si>
    <t>단시간</t>
  </si>
  <si>
    <t>기타</t>
  </si>
  <si>
    <t>상임</t>
  </si>
  <si>
    <t>비상임</t>
  </si>
  <si>
    <t>남</t>
  </si>
  <si>
    <t>여</t>
  </si>
  <si>
    <t>□ 공시담당자: 정책기획부 과장 은정규 (전화) 031)810-4006
□ 확인자: 정책기획부 부장 박차용 (전화) 031)810-4003
□ 총괄 및 감독 : 고양시청소년재단 사무국장 장맹배 031)810-4002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</si>
</sst>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2"/>
      <scheme val="minor"/>
    </font>
    <font>
      <b/>
      <sz val="18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AEFF3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rgb="FF0E3979"/>
      </bottom>
      <diagonal/>
    </border>
    <border>
      <left style="thin">
        <color rgb="FF0E3979"/>
      </left>
      <right style="thin">
        <color rgb="FF0E3979"/>
      </right>
      <top style="thin">
        <color rgb="FF0E3979"/>
      </top>
      <bottom style="thin">
        <color rgb="FF0E39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 indent="1"/>
    </xf>
    <xf numFmtId="0" fontId="1" fillId="0" borderId="0" xfId="1">
      <alignment vertical="center"/>
    </xf>
    <xf numFmtId="3" fontId="1" fillId="0" borderId="0" xfId="1" applyNumberFormat="1">
      <alignment vertical="center"/>
    </xf>
    <xf numFmtId="0" fontId="1" fillId="0" borderId="1" xfId="1" applyBorder="1" applyAlignment="1">
      <alignment horizontal="righ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3" fontId="5" fillId="3" borderId="3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/>
    </xf>
    <xf numFmtId="0" fontId="1" fillId="0" borderId="0" xfId="1" applyFill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 wrapText="1"/>
    </xf>
  </cellXfs>
  <cellStyles count="3">
    <cellStyle name="쉼표 [0] 3" xfId="2"/>
    <cellStyle name="표준" xfId="0" builtinId="0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4"/>
  <sheetViews>
    <sheetView tabSelected="1" workbookViewId="0">
      <selection activeCell="B9" sqref="B9"/>
    </sheetView>
  </sheetViews>
  <sheetFormatPr defaultRowHeight="16.5" x14ac:dyDescent="0.3"/>
  <cols>
    <col min="1" max="1" width="8.75" style="2" customWidth="1"/>
    <col min="2" max="26" width="12.5" style="2" customWidth="1"/>
    <col min="27" max="27" width="14.625" style="2" customWidth="1"/>
    <col min="28" max="28" width="23.25" style="2" customWidth="1"/>
    <col min="29" max="16384" width="9" style="2"/>
  </cols>
  <sheetData>
    <row r="2" spans="1:29" ht="26.25" x14ac:dyDescent="0.3">
      <c r="A2" s="1" t="s">
        <v>3</v>
      </c>
      <c r="B2" s="1"/>
      <c r="C2" s="1"/>
      <c r="D2" s="1"/>
    </row>
    <row r="3" spans="1:29" x14ac:dyDescent="0.3">
      <c r="AA3" s="4" t="s">
        <v>4</v>
      </c>
      <c r="AB3" s="4"/>
    </row>
    <row r="4" spans="1:29" ht="22.5" customHeight="1" x14ac:dyDescent="0.3">
      <c r="A4" s="5" t="s">
        <v>5</v>
      </c>
      <c r="B4" s="5" t="s">
        <v>6</v>
      </c>
      <c r="C4" s="5" t="s">
        <v>6</v>
      </c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6</v>
      </c>
      <c r="R4" s="5" t="s">
        <v>7</v>
      </c>
      <c r="S4" s="5" t="s">
        <v>7</v>
      </c>
      <c r="T4" s="5" t="s">
        <v>8</v>
      </c>
      <c r="U4" s="5" t="s">
        <v>8</v>
      </c>
      <c r="V4" s="5" t="s">
        <v>8</v>
      </c>
      <c r="W4" s="5" t="s">
        <v>9</v>
      </c>
      <c r="X4" s="5" t="s">
        <v>9</v>
      </c>
      <c r="Y4" s="5" t="s">
        <v>9</v>
      </c>
      <c r="Z4" s="5" t="s">
        <v>9</v>
      </c>
      <c r="AA4" s="5" t="s">
        <v>10</v>
      </c>
      <c r="AB4" s="5" t="s">
        <v>11</v>
      </c>
    </row>
    <row r="5" spans="1:29" ht="22.5" customHeight="1" x14ac:dyDescent="0.3">
      <c r="A5" s="5" t="s">
        <v>5</v>
      </c>
      <c r="B5" s="5" t="s">
        <v>12</v>
      </c>
      <c r="C5" s="5" t="s">
        <v>12</v>
      </c>
      <c r="D5" s="5" t="s">
        <v>12</v>
      </c>
      <c r="E5" s="5" t="s">
        <v>12</v>
      </c>
      <c r="F5" s="5" t="s">
        <v>13</v>
      </c>
      <c r="G5" s="5" t="s">
        <v>13</v>
      </c>
      <c r="H5" s="5" t="s">
        <v>13</v>
      </c>
      <c r="I5" s="5" t="s">
        <v>13</v>
      </c>
      <c r="J5" s="5" t="s">
        <v>14</v>
      </c>
      <c r="K5" s="5" t="s">
        <v>14</v>
      </c>
      <c r="L5" s="5" t="s">
        <v>14</v>
      </c>
      <c r="M5" s="5" t="s">
        <v>14</v>
      </c>
      <c r="N5" s="5" t="s">
        <v>2</v>
      </c>
      <c r="O5" s="5" t="s">
        <v>2</v>
      </c>
      <c r="P5" s="5" t="s">
        <v>2</v>
      </c>
      <c r="Q5" s="5" t="s">
        <v>2</v>
      </c>
      <c r="R5" s="5" t="s">
        <v>15</v>
      </c>
      <c r="S5" s="5" t="s">
        <v>16</v>
      </c>
      <c r="T5" s="5" t="s">
        <v>15</v>
      </c>
      <c r="U5" s="5" t="s">
        <v>17</v>
      </c>
      <c r="V5" s="5" t="s">
        <v>18</v>
      </c>
      <c r="W5" s="5" t="s">
        <v>19</v>
      </c>
      <c r="X5" s="5" t="s">
        <v>20</v>
      </c>
      <c r="Y5" s="5" t="s">
        <v>21</v>
      </c>
      <c r="Z5" s="5" t="s">
        <v>22</v>
      </c>
      <c r="AA5" s="5" t="s">
        <v>10</v>
      </c>
      <c r="AB5" s="5" t="s">
        <v>11</v>
      </c>
    </row>
    <row r="6" spans="1:29" ht="22.5" customHeight="1" x14ac:dyDescent="0.3">
      <c r="A6" s="5" t="s">
        <v>5</v>
      </c>
      <c r="B6" s="5" t="s">
        <v>23</v>
      </c>
      <c r="C6" s="5" t="s">
        <v>23</v>
      </c>
      <c r="D6" s="5" t="s">
        <v>24</v>
      </c>
      <c r="E6" s="5" t="s">
        <v>24</v>
      </c>
      <c r="F6" s="5" t="s">
        <v>23</v>
      </c>
      <c r="G6" s="5" t="s">
        <v>23</v>
      </c>
      <c r="H6" s="5" t="s">
        <v>24</v>
      </c>
      <c r="I6" s="5" t="s">
        <v>24</v>
      </c>
      <c r="J6" s="5" t="s">
        <v>23</v>
      </c>
      <c r="K6" s="5" t="s">
        <v>23</v>
      </c>
      <c r="L6" s="5" t="s">
        <v>24</v>
      </c>
      <c r="M6" s="5" t="s">
        <v>24</v>
      </c>
      <c r="N6" s="5" t="s">
        <v>23</v>
      </c>
      <c r="O6" s="5" t="s">
        <v>23</v>
      </c>
      <c r="P6" s="5" t="s">
        <v>24</v>
      </c>
      <c r="Q6" s="5" t="s">
        <v>24</v>
      </c>
      <c r="R6" s="5" t="s">
        <v>15</v>
      </c>
      <c r="S6" s="5" t="s">
        <v>16</v>
      </c>
      <c r="T6" s="5" t="s">
        <v>15</v>
      </c>
      <c r="U6" s="5" t="s">
        <v>17</v>
      </c>
      <c r="V6" s="5" t="s">
        <v>18</v>
      </c>
      <c r="W6" s="5" t="s">
        <v>19</v>
      </c>
      <c r="X6" s="5" t="s">
        <v>20</v>
      </c>
      <c r="Y6" s="5" t="s">
        <v>21</v>
      </c>
      <c r="Z6" s="5" t="s">
        <v>22</v>
      </c>
      <c r="AA6" s="5" t="s">
        <v>10</v>
      </c>
      <c r="AB6" s="5" t="s">
        <v>11</v>
      </c>
    </row>
    <row r="7" spans="1:29" ht="22.5" customHeight="1" x14ac:dyDescent="0.3">
      <c r="A7" s="5" t="s">
        <v>5</v>
      </c>
      <c r="B7" s="6" t="s">
        <v>25</v>
      </c>
      <c r="C7" s="6" t="s">
        <v>26</v>
      </c>
      <c r="D7" s="6" t="s">
        <v>25</v>
      </c>
      <c r="E7" s="6" t="s">
        <v>26</v>
      </c>
      <c r="F7" s="6" t="s">
        <v>25</v>
      </c>
      <c r="G7" s="6" t="s">
        <v>26</v>
      </c>
      <c r="H7" s="6" t="s">
        <v>25</v>
      </c>
      <c r="I7" s="6" t="s">
        <v>26</v>
      </c>
      <c r="J7" s="6" t="s">
        <v>25</v>
      </c>
      <c r="K7" s="6" t="s">
        <v>26</v>
      </c>
      <c r="L7" s="6" t="s">
        <v>25</v>
      </c>
      <c r="M7" s="6" t="s">
        <v>26</v>
      </c>
      <c r="N7" s="6" t="s">
        <v>25</v>
      </c>
      <c r="O7" s="6" t="s">
        <v>26</v>
      </c>
      <c r="P7" s="6" t="s">
        <v>25</v>
      </c>
      <c r="Q7" s="6" t="s">
        <v>26</v>
      </c>
      <c r="R7" s="5" t="s">
        <v>15</v>
      </c>
      <c r="S7" s="5" t="s">
        <v>16</v>
      </c>
      <c r="T7" s="5" t="s">
        <v>15</v>
      </c>
      <c r="U7" s="5" t="s">
        <v>17</v>
      </c>
      <c r="V7" s="5" t="s">
        <v>18</v>
      </c>
      <c r="W7" s="5" t="s">
        <v>19</v>
      </c>
      <c r="X7" s="5" t="s">
        <v>20</v>
      </c>
      <c r="Y7" s="5" t="s">
        <v>21</v>
      </c>
      <c r="Z7" s="5" t="s">
        <v>22</v>
      </c>
      <c r="AA7" s="5" t="s">
        <v>10</v>
      </c>
      <c r="AB7" s="5" t="s">
        <v>11</v>
      </c>
    </row>
    <row r="8" spans="1:29" ht="22.5" customHeight="1" x14ac:dyDescent="0.3">
      <c r="A8" s="7" t="s">
        <v>0</v>
      </c>
      <c r="B8" s="8">
        <v>0</v>
      </c>
      <c r="C8" s="8">
        <v>0</v>
      </c>
      <c r="D8" s="8">
        <v>1</v>
      </c>
      <c r="E8" s="8">
        <v>0</v>
      </c>
      <c r="F8" s="8">
        <v>1</v>
      </c>
      <c r="G8" s="8">
        <v>0</v>
      </c>
      <c r="H8" s="8">
        <v>5</v>
      </c>
      <c r="I8" s="8">
        <v>3</v>
      </c>
      <c r="J8" s="8">
        <v>0</v>
      </c>
      <c r="K8" s="8">
        <v>0</v>
      </c>
      <c r="L8" s="8">
        <v>2</v>
      </c>
      <c r="M8" s="8">
        <v>0</v>
      </c>
      <c r="N8" s="8">
        <f>B8+F8+J8</f>
        <v>1</v>
      </c>
      <c r="O8" s="8">
        <f>C8+G8+K8</f>
        <v>0</v>
      </c>
      <c r="P8" s="8">
        <f>D8+H8+L8</f>
        <v>8</v>
      </c>
      <c r="Q8" s="8">
        <f>E8+I8+M8</f>
        <v>3</v>
      </c>
      <c r="R8" s="8">
        <v>34</v>
      </c>
      <c r="S8" s="8">
        <v>33</v>
      </c>
      <c r="T8" s="8">
        <v>0</v>
      </c>
      <c r="U8" s="8">
        <v>0</v>
      </c>
      <c r="V8" s="8">
        <v>0</v>
      </c>
      <c r="W8" s="8">
        <v>16</v>
      </c>
      <c r="X8" s="8">
        <v>5</v>
      </c>
      <c r="Y8" s="8">
        <v>11</v>
      </c>
      <c r="Z8" s="8">
        <v>0</v>
      </c>
      <c r="AA8" s="8">
        <v>0</v>
      </c>
      <c r="AB8" s="8">
        <f>S8+U8+W8+AA8</f>
        <v>49</v>
      </c>
      <c r="AC8" s="3"/>
    </row>
    <row r="9" spans="1:29" ht="22.5" customHeight="1" x14ac:dyDescent="0.3">
      <c r="A9" s="7" t="s">
        <v>1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1</v>
      </c>
      <c r="H9" s="8">
        <v>6</v>
      </c>
      <c r="I9" s="8">
        <v>1</v>
      </c>
      <c r="J9" s="8">
        <v>0</v>
      </c>
      <c r="K9" s="8">
        <v>0</v>
      </c>
      <c r="L9" s="8">
        <v>1</v>
      </c>
      <c r="M9" s="8">
        <v>1</v>
      </c>
      <c r="N9" s="8">
        <f t="shared" ref="N9:Q11" si="0">B9+F9+J9</f>
        <v>0</v>
      </c>
      <c r="O9" s="8">
        <f t="shared" si="0"/>
        <v>1</v>
      </c>
      <c r="P9" s="8">
        <f t="shared" si="0"/>
        <v>8</v>
      </c>
      <c r="Q9" s="8">
        <f t="shared" si="0"/>
        <v>2</v>
      </c>
      <c r="R9" s="8">
        <v>47</v>
      </c>
      <c r="S9" s="8">
        <v>46</v>
      </c>
      <c r="T9" s="8">
        <v>0</v>
      </c>
      <c r="U9" s="8">
        <v>0</v>
      </c>
      <c r="V9" s="8">
        <v>0</v>
      </c>
      <c r="W9" s="8">
        <v>23</v>
      </c>
      <c r="X9" s="8">
        <v>17</v>
      </c>
      <c r="Y9" s="8">
        <v>6</v>
      </c>
      <c r="Z9" s="8">
        <v>0</v>
      </c>
      <c r="AA9" s="8">
        <v>0</v>
      </c>
      <c r="AB9" s="8">
        <f t="shared" ref="AB9:AB10" si="1">S9+U9+W9+AA9</f>
        <v>69</v>
      </c>
    </row>
    <row r="10" spans="1:29" s="11" customFormat="1" ht="22.5" customHeight="1" x14ac:dyDescent="0.3">
      <c r="A10" s="9">
        <v>2019</v>
      </c>
      <c r="B10" s="10">
        <v>0</v>
      </c>
      <c r="C10" s="10">
        <v>0</v>
      </c>
      <c r="D10" s="10">
        <v>1</v>
      </c>
      <c r="E10" s="10">
        <v>0</v>
      </c>
      <c r="F10" s="10">
        <v>0</v>
      </c>
      <c r="G10" s="10">
        <v>1</v>
      </c>
      <c r="H10" s="10">
        <v>4</v>
      </c>
      <c r="I10" s="10">
        <v>3</v>
      </c>
      <c r="J10" s="10">
        <v>0</v>
      </c>
      <c r="K10" s="10">
        <v>0</v>
      </c>
      <c r="L10" s="10">
        <v>2</v>
      </c>
      <c r="M10" s="10">
        <v>0</v>
      </c>
      <c r="N10" s="10">
        <f t="shared" si="0"/>
        <v>0</v>
      </c>
      <c r="O10" s="10">
        <f t="shared" si="0"/>
        <v>1</v>
      </c>
      <c r="P10" s="10">
        <f t="shared" si="0"/>
        <v>7</v>
      </c>
      <c r="Q10" s="10">
        <f t="shared" si="0"/>
        <v>3</v>
      </c>
      <c r="R10" s="10">
        <v>47</v>
      </c>
      <c r="S10" s="10">
        <v>43</v>
      </c>
      <c r="T10" s="10">
        <v>18</v>
      </c>
      <c r="U10" s="10">
        <v>5</v>
      </c>
      <c r="V10" s="10">
        <v>0</v>
      </c>
      <c r="W10" s="10">
        <f>X10+Y10+Z10</f>
        <v>23</v>
      </c>
      <c r="X10" s="10">
        <v>20</v>
      </c>
      <c r="Y10" s="10">
        <v>3</v>
      </c>
      <c r="Z10" s="10">
        <v>0</v>
      </c>
      <c r="AA10" s="10">
        <v>0</v>
      </c>
      <c r="AB10" s="10">
        <f t="shared" si="1"/>
        <v>71</v>
      </c>
    </row>
    <row r="11" spans="1:29" ht="22.5" hidden="1" customHeight="1" x14ac:dyDescent="0.3">
      <c r="A11" s="7">
        <v>2020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9" s="12" customFormat="1" ht="22.5" customHeight="1" x14ac:dyDescent="0.3">
      <c r="A12" s="7" t="s">
        <v>2</v>
      </c>
      <c r="B12" s="8">
        <f t="shared" ref="B12:AA12" si="2">SUM(B8:B11)</f>
        <v>0</v>
      </c>
      <c r="C12" s="8">
        <f t="shared" si="2"/>
        <v>0</v>
      </c>
      <c r="D12" s="8">
        <f t="shared" si="2"/>
        <v>3</v>
      </c>
      <c r="E12" s="8">
        <f t="shared" si="2"/>
        <v>0</v>
      </c>
      <c r="F12" s="8">
        <f t="shared" si="2"/>
        <v>1</v>
      </c>
      <c r="G12" s="8">
        <f t="shared" si="2"/>
        <v>2</v>
      </c>
      <c r="H12" s="8">
        <f t="shared" si="2"/>
        <v>15</v>
      </c>
      <c r="I12" s="8">
        <f t="shared" si="2"/>
        <v>7</v>
      </c>
      <c r="J12" s="8">
        <f t="shared" si="2"/>
        <v>0</v>
      </c>
      <c r="K12" s="8">
        <f t="shared" si="2"/>
        <v>0</v>
      </c>
      <c r="L12" s="8">
        <f t="shared" si="2"/>
        <v>5</v>
      </c>
      <c r="M12" s="8">
        <f t="shared" si="2"/>
        <v>1</v>
      </c>
      <c r="N12" s="8">
        <f t="shared" si="2"/>
        <v>1</v>
      </c>
      <c r="O12" s="8">
        <f t="shared" si="2"/>
        <v>2</v>
      </c>
      <c r="P12" s="8">
        <f t="shared" si="2"/>
        <v>23</v>
      </c>
      <c r="Q12" s="8">
        <f t="shared" si="2"/>
        <v>8</v>
      </c>
      <c r="R12" s="8">
        <f t="shared" si="2"/>
        <v>128</v>
      </c>
      <c r="S12" s="8">
        <f t="shared" si="2"/>
        <v>122</v>
      </c>
      <c r="T12" s="8">
        <f t="shared" si="2"/>
        <v>18</v>
      </c>
      <c r="U12" s="8">
        <f t="shared" si="2"/>
        <v>5</v>
      </c>
      <c r="V12" s="8">
        <f t="shared" si="2"/>
        <v>0</v>
      </c>
      <c r="W12" s="8">
        <f t="shared" si="2"/>
        <v>62</v>
      </c>
      <c r="X12" s="8">
        <f t="shared" si="2"/>
        <v>42</v>
      </c>
      <c r="Y12" s="8">
        <f t="shared" si="2"/>
        <v>20</v>
      </c>
      <c r="Z12" s="8">
        <f t="shared" si="2"/>
        <v>0</v>
      </c>
      <c r="AA12" s="8">
        <f t="shared" si="2"/>
        <v>0</v>
      </c>
      <c r="AB12" s="8">
        <f>SUM(AB8:AB11)</f>
        <v>189</v>
      </c>
    </row>
    <row r="14" spans="1:29" ht="54.75" customHeight="1" x14ac:dyDescent="0.3">
      <c r="A14" s="13" t="s">
        <v>27</v>
      </c>
      <c r="B14" s="13"/>
      <c r="C14" s="13"/>
      <c r="D14" s="13"/>
      <c r="E14" s="13"/>
      <c r="F14" s="13"/>
      <c r="G14" s="13"/>
      <c r="H14" s="13"/>
      <c r="I14" s="13"/>
    </row>
  </sheetData>
  <sheetProtection algorithmName="SHA-512" hashValue="od1pxKh0jvpgKxIoieMmPgSq8wIVduKHLAYg3r7bYowgjdWwU6aC1gj+0wVvDa8h6j4216iGl0Vsqm/vF0v5AQ==" saltValue="Ghu9yVvIbfLjl7H52WH08A==" spinCount="100000" sheet="1" objects="1" scenarios="1"/>
  <mergeCells count="31">
    <mergeCell ref="A14:I14"/>
    <mergeCell ref="B6:C6"/>
    <mergeCell ref="D6:E6"/>
    <mergeCell ref="F6:G6"/>
    <mergeCell ref="H6:I6"/>
    <mergeCell ref="J6:K6"/>
    <mergeCell ref="L6:M6"/>
    <mergeCell ref="U5:U7"/>
    <mergeCell ref="V5:V7"/>
    <mergeCell ref="W5:W7"/>
    <mergeCell ref="X5:X7"/>
    <mergeCell ref="Y5:Y7"/>
    <mergeCell ref="Z5:Z7"/>
    <mergeCell ref="F5:I5"/>
    <mergeCell ref="J5:M5"/>
    <mergeCell ref="N5:Q5"/>
    <mergeCell ref="R5:R7"/>
    <mergeCell ref="S5:S7"/>
    <mergeCell ref="T5:T7"/>
    <mergeCell ref="N6:O6"/>
    <mergeCell ref="P6:Q6"/>
    <mergeCell ref="A2:D2"/>
    <mergeCell ref="AA3:AB3"/>
    <mergeCell ref="A4:A7"/>
    <mergeCell ref="B4:Q4"/>
    <mergeCell ref="R4:S4"/>
    <mergeCell ref="T4:V4"/>
    <mergeCell ref="W4:Z4"/>
    <mergeCell ref="AA4:AA7"/>
    <mergeCell ref="AB4:AB7"/>
    <mergeCell ref="B5:E5"/>
  </mergeCells>
  <phoneticPr fontId="3" type="noConversion"/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Ⅱ-1. 인력현황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eunjk</dc:creator>
  <cp:lastModifiedBy>eunjk</cp:lastModifiedBy>
  <dcterms:created xsi:type="dcterms:W3CDTF">2020-04-08T00:13:45Z</dcterms:created>
  <dcterms:modified xsi:type="dcterms:W3CDTF">2020-04-08T00:17:22Z</dcterms:modified>
</cp:coreProperties>
</file>