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 백충현\9. 지침 및 법률, 관련자료\2. 경영공시\1. 백충현\19년\수의계약\하반기\"/>
    </mc:Choice>
  </mc:AlternateContent>
  <bookViews>
    <workbookView xWindow="0" yWindow="0" windowWidth="27885" windowHeight="10020" activeTab="4"/>
  </bookViews>
  <sheets>
    <sheet name="고양시청소년재단" sheetId="2" r:id="rId1"/>
    <sheet name="마두청소년수련관" sheetId="3" r:id="rId2"/>
    <sheet name="고양시청소년진로센터" sheetId="4" r:id="rId3"/>
    <sheet name="일산서구청소년수련관" sheetId="5" r:id="rId4"/>
    <sheet name="성사청소년문화의집" sheetId="6" r:id="rId5"/>
    <sheet name="탄현청소년문화의집" sheetId="7" r:id="rId6"/>
    <sheet name="주교청소년카페" sheetId="8" r:id="rId7"/>
  </sheets>
  <definedNames>
    <definedName name="_xlnm._FilterDatabase" localSheetId="0" hidden="1">고양시청소년재단!$A$5:$M$5</definedName>
    <definedName name="_xlnm._FilterDatabase" localSheetId="2" hidden="1">고양시청소년진로센터!$A$5:$M$5</definedName>
    <definedName name="_xlnm._FilterDatabase" localSheetId="1" hidden="1">마두청소년수련관!$A$5:$M$5</definedName>
    <definedName name="_xlnm._FilterDatabase" localSheetId="4" hidden="1">성사청소년문화의집!$A$5:$M$5</definedName>
    <definedName name="_xlnm._FilterDatabase" localSheetId="3" hidden="1">일산서구청소년수련관!$A$5:$M$5</definedName>
    <definedName name="_xlnm._FilterDatabase" localSheetId="6" hidden="1">주교청소년카페!$A$5:$M$5</definedName>
    <definedName name="_xlnm._FilterDatabase" localSheetId="5" hidden="1">탄현청소년문화의집!$A$5:$M$5</definedName>
    <definedName name="_xlnm.Print_Area" localSheetId="0">고양시청소년재단!$A$1:$M$20</definedName>
    <definedName name="_xlnm.Print_Area" localSheetId="2">고양시청소년진로센터!$A$1:$M$28</definedName>
    <definedName name="_xlnm.Print_Area" localSheetId="1">마두청소년수련관!$A$1:$M$42</definedName>
    <definedName name="_xlnm.Print_Area" localSheetId="4">성사청소년문화의집!$A$1:$M$18</definedName>
    <definedName name="_xlnm.Print_Area" localSheetId="3">일산서구청소년수련관!$A$1:$M$42</definedName>
    <definedName name="_xlnm.Print_Area" localSheetId="6">주교청소년카페!$A$1:$M$9</definedName>
    <definedName name="_xlnm.Print_Area" localSheetId="5">탄현청소년문화의집!$A$1:$M$11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0" i="2" l="1"/>
  <c r="J19" i="2"/>
  <c r="J18" i="2"/>
  <c r="J17" i="2"/>
  <c r="J16" i="2"/>
  <c r="J15" i="2"/>
  <c r="J14" i="2"/>
  <c r="J13" i="2"/>
  <c r="J11" i="2"/>
  <c r="J6" i="2"/>
  <c r="J12" i="2" l="1"/>
  <c r="J10" i="2"/>
  <c r="J9" i="2"/>
  <c r="J8" i="2"/>
  <c r="J7" i="2"/>
  <c r="J42" i="3" l="1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42" i="5"/>
  <c r="J41" i="5"/>
  <c r="J4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3" i="5"/>
  <c r="J12" i="5"/>
  <c r="J11" i="5"/>
  <c r="J10" i="5"/>
  <c r="J9" i="5"/>
  <c r="J8" i="5"/>
  <c r="J7" i="5"/>
  <c r="J6" i="5"/>
  <c r="J9" i="8"/>
  <c r="J8" i="8"/>
  <c r="J7" i="8"/>
  <c r="J6" i="8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J6" i="4"/>
  <c r="J11" i="7"/>
  <c r="J10" i="7"/>
  <c r="J9" i="7"/>
  <c r="J8" i="7"/>
  <c r="J7" i="7"/>
  <c r="J6" i="7"/>
</calcChain>
</file>

<file path=xl/sharedStrings.xml><?xml version="1.0" encoding="utf-8"?>
<sst xmlns="http://schemas.openxmlformats.org/spreadsheetml/2006/main" count="943" uniqueCount="447">
  <si>
    <t>용역</t>
    <phoneticPr fontId="2" type="noConversion"/>
  </si>
  <si>
    <t>총액계약</t>
    <phoneticPr fontId="2" type="noConversion"/>
  </si>
  <si>
    <t>공사</t>
    <phoneticPr fontId="2" type="noConversion"/>
  </si>
  <si>
    <t>대표자</t>
  </si>
  <si>
    <t>업체명</t>
  </si>
  <si>
    <t>준공(납품)일</t>
  </si>
  <si>
    <t>착수(계약)일</t>
  </si>
  <si>
    <t>비고</t>
  </si>
  <si>
    <t>공종</t>
  </si>
  <si>
    <t>수의계약 사유</t>
  </si>
  <si>
    <t>계약상대자</t>
  </si>
  <si>
    <t>계약금액</t>
  </si>
  <si>
    <t>계약기간</t>
  </si>
  <si>
    <t>계약일자</t>
    <phoneticPr fontId="2" type="noConversion"/>
  </si>
  <si>
    <t>구분</t>
  </si>
  <si>
    <t>계약건명</t>
  </si>
  <si>
    <t>수의계약 내역</t>
    <phoneticPr fontId="2" type="noConversion"/>
  </si>
  <si>
    <t>예정가격(A)</t>
    <phoneticPr fontId="2" type="noConversion"/>
  </si>
  <si>
    <t>계약금액(B)</t>
    <phoneticPr fontId="2" type="noConversion"/>
  </si>
  <si>
    <t>계약률%(B/A)</t>
    <phoneticPr fontId="2" type="noConversion"/>
  </si>
  <si>
    <t>NO.</t>
    <phoneticPr fontId="2" type="noConversion"/>
  </si>
  <si>
    <t>* 기준일 : 2019 .07. 01. ~ 12. 31.</t>
    <phoneticPr fontId="2" type="noConversion"/>
  </si>
  <si>
    <t>* 기준일 : 2019 .07. 01. ~ 12. 31.</t>
    <phoneticPr fontId="2" type="noConversion"/>
  </si>
  <si>
    <t>* 기준일 : 2019 .07. 01. ~ 12. 31.</t>
    <phoneticPr fontId="2" type="noConversion"/>
  </si>
  <si>
    <t>* 기준일 : 2019 .07. 01. ~ 12. 31.</t>
    <phoneticPr fontId="2" type="noConversion"/>
  </si>
  <si>
    <t>* 기준일 : 2019 .07. 01. ~ 12. 31.</t>
    <phoneticPr fontId="2" type="noConversion"/>
  </si>
  <si>
    <t>지방자치단체를 당사자로하는 계약에 관한 법률 시행령 제25조</t>
    <phoneticPr fontId="2" type="noConversion"/>
  </si>
  <si>
    <t>전기설비공사</t>
    <phoneticPr fontId="2" type="noConversion"/>
  </si>
  <si>
    <t>지방자치단체를 당사자로하는 계약에 관한 법률 시행령 제25조</t>
    <phoneticPr fontId="2" type="noConversion"/>
  </si>
  <si>
    <t>물품</t>
    <phoneticPr fontId="2" type="noConversion"/>
  </si>
  <si>
    <t xml:space="preserve"> 사회적기업 육성법 제12조</t>
    <phoneticPr fontId="2" type="noConversion"/>
  </si>
  <si>
    <t>손효성</t>
    <phoneticPr fontId="2" type="noConversion"/>
  </si>
  <si>
    <t>지방자치단체를 당사자로하는 계약에 관한 법률 시행령 제25조</t>
  </si>
  <si>
    <t>손효성</t>
  </si>
  <si>
    <t>(주)헬로우투어</t>
    <phoneticPr fontId="2" type="noConversion"/>
  </si>
  <si>
    <t>윤정례</t>
    <phoneticPr fontId="2" type="noConversion"/>
  </si>
  <si>
    <t>태성전기(주)</t>
    <phoneticPr fontId="2" type="noConversion"/>
  </si>
  <si>
    <t>이해선</t>
    <phoneticPr fontId="2" type="noConversion"/>
  </si>
  <si>
    <t>CSMUSIC,별솔렌탈</t>
    <phoneticPr fontId="2" type="noConversion"/>
  </si>
  <si>
    <t>김기훈,유지수</t>
    <phoneticPr fontId="2" type="noConversion"/>
  </si>
  <si>
    <t>올리브엔제펫토</t>
    <phoneticPr fontId="2" type="noConversion"/>
  </si>
  <si>
    <t>남궁문주</t>
    <phoneticPr fontId="2" type="noConversion"/>
  </si>
  <si>
    <t>(주)유비로컴</t>
    <phoneticPr fontId="2" type="noConversion"/>
  </si>
  <si>
    <t>양정남</t>
    <phoneticPr fontId="2" type="noConversion"/>
  </si>
  <si>
    <t>주식회사 보검</t>
    <phoneticPr fontId="2" type="noConversion"/>
  </si>
  <si>
    <t>손효성</t>
    <phoneticPr fontId="2" type="noConversion"/>
  </si>
  <si>
    <t>물품</t>
    <phoneticPr fontId="2" type="noConversion"/>
  </si>
  <si>
    <t>총액계약</t>
    <phoneticPr fontId="2" type="noConversion"/>
  </si>
  <si>
    <t>재단법인 한국나노기술연구원</t>
    <phoneticPr fontId="2" type="noConversion"/>
  </si>
  <si>
    <t>이윤덕</t>
    <phoneticPr fontId="2" type="noConversion"/>
  </si>
  <si>
    <t>용역</t>
    <phoneticPr fontId="2" type="noConversion"/>
  </si>
  <si>
    <t>킨텍스</t>
    <phoneticPr fontId="2" type="noConversion"/>
  </si>
  <si>
    <t>임창열</t>
    <phoneticPr fontId="2" type="noConversion"/>
  </si>
  <si>
    <t>㈜미래엔시스</t>
    <phoneticPr fontId="2" type="noConversion"/>
  </si>
  <si>
    <t>송정곤</t>
    <phoneticPr fontId="2" type="noConversion"/>
  </si>
  <si>
    <t>㈜ 제이라이프코칭</t>
    <phoneticPr fontId="2" type="noConversion"/>
  </si>
  <si>
    <t>김종규</t>
    <phoneticPr fontId="2" type="noConversion"/>
  </si>
  <si>
    <t>DB손해보험주식회사</t>
    <phoneticPr fontId="2" type="noConversion"/>
  </si>
  <si>
    <t>김정남</t>
    <phoneticPr fontId="2" type="noConversion"/>
  </si>
  <si>
    <t>디자인 미소</t>
    <phoneticPr fontId="2" type="noConversion"/>
  </si>
  <si>
    <t>주미정</t>
    <phoneticPr fontId="2" type="noConversion"/>
  </si>
  <si>
    <t>캠퍼스멘토</t>
    <phoneticPr fontId="2" type="noConversion"/>
  </si>
  <si>
    <t>안광배</t>
    <phoneticPr fontId="2" type="noConversion"/>
  </si>
  <si>
    <t>동양생명 ㈜ 인재개발원</t>
    <phoneticPr fontId="2" type="noConversion"/>
  </si>
  <si>
    <t>동양생명 ㈜ 인재개발원</t>
    <phoneticPr fontId="2" type="noConversion"/>
  </si>
  <si>
    <t>뤄젠룽</t>
    <phoneticPr fontId="2" type="noConversion"/>
  </si>
  <si>
    <t>뤄젠룽</t>
    <phoneticPr fontId="2" type="noConversion"/>
  </si>
  <si>
    <t>고양시 2020년 수시 대학입시박람회 현수막 및 로비장치 제작 용역 계약</t>
    <phoneticPr fontId="2" type="noConversion"/>
  </si>
  <si>
    <t>더원애드</t>
    <phoneticPr fontId="2" type="noConversion"/>
  </si>
  <si>
    <t>하효룡 외 1명</t>
    <phoneticPr fontId="2" type="noConversion"/>
  </si>
  <si>
    <t>페이퍼 웍스</t>
    <phoneticPr fontId="2" type="noConversion"/>
  </si>
  <si>
    <t>최종규</t>
    <phoneticPr fontId="2" type="noConversion"/>
  </si>
  <si>
    <t>2020학년도 고양시 수시대비 입시박람회장소 부스 설치 및 용역 계약체결</t>
    <phoneticPr fontId="2" type="noConversion"/>
  </si>
  <si>
    <t>주식회사 가온건업</t>
    <phoneticPr fontId="2" type="noConversion"/>
  </si>
  <si>
    <t>안정수</t>
    <phoneticPr fontId="2" type="noConversion"/>
  </si>
  <si>
    <t>진로교사 진로교육 전문화과정 교육용 트리즈카드 구입</t>
    <phoneticPr fontId="2" type="noConversion"/>
  </si>
  <si>
    <t>이트리즈</t>
    <phoneticPr fontId="2" type="noConversion"/>
  </si>
  <si>
    <t>신정호</t>
    <phoneticPr fontId="2" type="noConversion"/>
  </si>
  <si>
    <t>고양시청소년진로센터 초등미니박람회 교육물품 구입 계약</t>
    <phoneticPr fontId="2" type="noConversion"/>
  </si>
  <si>
    <t>㈜ 협신물산</t>
    <phoneticPr fontId="2" type="noConversion"/>
  </si>
  <si>
    <t>심재중</t>
    <phoneticPr fontId="2" type="noConversion"/>
  </si>
  <si>
    <t>자연공간(주)</t>
    <phoneticPr fontId="2" type="noConversion"/>
  </si>
  <si>
    <t>나동명</t>
    <phoneticPr fontId="2" type="noConversion"/>
  </si>
  <si>
    <t>지방자치단체를 당사자로하는 계약에 관한 법률 시행령 제26조 1항</t>
    <phoneticPr fontId="2" type="noConversion"/>
  </si>
  <si>
    <t>초등진로교사 업무능력 강화연수 교육물품 구입</t>
    <phoneticPr fontId="2" type="noConversion"/>
  </si>
  <si>
    <t>주식회사 캠퍼스멘토</t>
    <phoneticPr fontId="2" type="noConversion"/>
  </si>
  <si>
    <t>안광배</t>
    <phoneticPr fontId="2" type="noConversion"/>
  </si>
  <si>
    <t>아시아진로개박학회 한국지회</t>
    <phoneticPr fontId="2" type="noConversion"/>
  </si>
  <si>
    <t>김현철</t>
    <phoneticPr fontId="2" type="noConversion"/>
  </si>
  <si>
    <t>주식회사 고브이알</t>
    <phoneticPr fontId="2" type="noConversion"/>
  </si>
  <si>
    <t>이태현</t>
    <phoneticPr fontId="2" type="noConversion"/>
  </si>
  <si>
    <t>2019 진로교육 컨퍼런스 행사장 대관</t>
    <phoneticPr fontId="2" type="noConversion"/>
  </si>
  <si>
    <t>동양생명 ㈜ 인재개발원</t>
    <phoneticPr fontId="2" type="noConversion"/>
  </si>
  <si>
    <t>주식회사 꿈앤진로</t>
    <phoneticPr fontId="2" type="noConversion"/>
  </si>
  <si>
    <t>김혜자</t>
    <phoneticPr fontId="2" type="noConversion"/>
  </si>
  <si>
    <t>고양시청소년진로센터 사업결과보고서, 리플랫 제작 계약</t>
    <phoneticPr fontId="2" type="noConversion"/>
  </si>
  <si>
    <t>고양사람들</t>
    <phoneticPr fontId="2" type="noConversion"/>
  </si>
  <si>
    <t>김인영</t>
    <phoneticPr fontId="2" type="noConversion"/>
  </si>
  <si>
    <t>고양사람들</t>
    <phoneticPr fontId="2" type="noConversion"/>
  </si>
  <si>
    <t>김인영</t>
    <phoneticPr fontId="2" type="noConversion"/>
  </si>
  <si>
    <t>2020년 고양시청소년진로센터 복합기 임차 용역</t>
    <phoneticPr fontId="2" type="noConversion"/>
  </si>
  <si>
    <t>㈜보검</t>
    <phoneticPr fontId="2" type="noConversion"/>
  </si>
  <si>
    <t>YB이엔지</t>
    <phoneticPr fontId="2" type="noConversion"/>
  </si>
  <si>
    <t>최진미</t>
    <phoneticPr fontId="2" type="noConversion"/>
  </si>
  <si>
    <t>2019년 주교동청소년카페 야외환경 보수용역 2차</t>
    <phoneticPr fontId="2" type="noConversion"/>
  </si>
  <si>
    <t>최진미</t>
    <phoneticPr fontId="2" type="noConversion"/>
  </si>
  <si>
    <t>지방자치단체를 당사자로하는 계약에 관한 법률 시행령 제25조</t>
    <phoneticPr fontId="2" type="noConversion"/>
  </si>
  <si>
    <t>대기OA</t>
    <phoneticPr fontId="2" type="noConversion"/>
  </si>
  <si>
    <t>이명우</t>
    <phoneticPr fontId="2" type="noConversion"/>
  </si>
  <si>
    <t>웅진코웨이㈜</t>
    <phoneticPr fontId="2" type="noConversion"/>
  </si>
  <si>
    <t>웅진코웨이㈜</t>
    <phoneticPr fontId="2" type="noConversion"/>
  </si>
  <si>
    <t>안지용</t>
    <phoneticPr fontId="2" type="noConversion"/>
  </si>
  <si>
    <t>㈜코웨이</t>
    <phoneticPr fontId="2" type="noConversion"/>
  </si>
  <si>
    <t>이해선</t>
    <phoneticPr fontId="2" type="noConversion"/>
  </si>
  <si>
    <t>2019년 일산서구청소년수련관 휠체어리프트 유지보수 용역계약</t>
    <phoneticPr fontId="2" type="noConversion"/>
  </si>
  <si>
    <t>㈜신우프론티어</t>
    <phoneticPr fontId="2" type="noConversion"/>
  </si>
  <si>
    <t>정한모</t>
    <phoneticPr fontId="2" type="noConversion"/>
  </si>
  <si>
    <t>일산서구청소년수련관 사무실 화재감지 주경종 설치 계약</t>
    <phoneticPr fontId="2" type="noConversion"/>
  </si>
  <si>
    <t>공사</t>
    <phoneticPr fontId="2" type="noConversion"/>
  </si>
  <si>
    <t>태찬산업공사</t>
    <phoneticPr fontId="2" type="noConversion"/>
  </si>
  <si>
    <t>정인권</t>
    <phoneticPr fontId="2" type="noConversion"/>
  </si>
  <si>
    <t>디자인공작소</t>
    <phoneticPr fontId="2" type="noConversion"/>
  </si>
  <si>
    <t>조슬기</t>
    <phoneticPr fontId="2" type="noConversion"/>
  </si>
  <si>
    <t>다온디자인</t>
    <phoneticPr fontId="2" type="noConversion"/>
  </si>
  <si>
    <t>김도수</t>
    <phoneticPr fontId="2" type="noConversion"/>
  </si>
  <si>
    <t>2019년 일산서구청소년수련관 공조기 필터교체</t>
    <phoneticPr fontId="2" type="noConversion"/>
  </si>
  <si>
    <t>은성화학㈜</t>
    <phoneticPr fontId="2" type="noConversion"/>
  </si>
  <si>
    <t>이경순</t>
    <phoneticPr fontId="2" type="noConversion"/>
  </si>
  <si>
    <t>2019년 일산서구청소년수련관 냉동기 세관작업 및 유지관리 용역 계약</t>
    <phoneticPr fontId="2" type="noConversion"/>
  </si>
  <si>
    <t>BH공조엔지니어링</t>
    <phoneticPr fontId="2" type="noConversion"/>
  </si>
  <si>
    <t>이종민</t>
    <phoneticPr fontId="2" type="noConversion"/>
  </si>
  <si>
    <t>그린월드</t>
    <phoneticPr fontId="2" type="noConversion"/>
  </si>
  <si>
    <t>그린월드</t>
    <phoneticPr fontId="2" type="noConversion"/>
  </si>
  <si>
    <t>김민호</t>
    <phoneticPr fontId="2" type="noConversion"/>
  </si>
  <si>
    <t>2020년 일산서구청소년수련관 방제소독 용역계약 진행</t>
    <phoneticPr fontId="2" type="noConversion"/>
  </si>
  <si>
    <t>㈜그린피플</t>
    <phoneticPr fontId="2" type="noConversion"/>
  </si>
  <si>
    <t>박도선</t>
    <phoneticPr fontId="2" type="noConversion"/>
  </si>
  <si>
    <t>㈜에스원</t>
    <phoneticPr fontId="2" type="noConversion"/>
  </si>
  <si>
    <t>육현표 외1</t>
    <phoneticPr fontId="2" type="noConversion"/>
  </si>
  <si>
    <t>(주)신도네트</t>
    <phoneticPr fontId="2" type="noConversion"/>
  </si>
  <si>
    <t>조병걸</t>
    <phoneticPr fontId="2" type="noConversion"/>
  </si>
  <si>
    <t>한국소방㈜</t>
    <phoneticPr fontId="2" type="noConversion"/>
  </si>
  <si>
    <t>이춘집</t>
    <phoneticPr fontId="2" type="noConversion"/>
  </si>
  <si>
    <t>㈜한양엘리베이터</t>
    <phoneticPr fontId="2" type="noConversion"/>
  </si>
  <si>
    <t>이종록 외1</t>
    <phoneticPr fontId="2" type="noConversion"/>
  </si>
  <si>
    <t>㈜삼원전기안전관리</t>
    <phoneticPr fontId="2" type="noConversion"/>
  </si>
  <si>
    <t>김기형</t>
    <phoneticPr fontId="2" type="noConversion"/>
  </si>
  <si>
    <t>2020년 일산서구청소년수련관 휠체어리프트 유지보수 용역계약 진행</t>
    <phoneticPr fontId="2" type="noConversion"/>
  </si>
  <si>
    <t>㈜신우프론티어</t>
    <phoneticPr fontId="2" type="noConversion"/>
  </si>
  <si>
    <t>정한모</t>
    <phoneticPr fontId="2" type="noConversion"/>
  </si>
  <si>
    <t>2020년 일산서구청소년수련관 공기청정기 임차계약 진행</t>
    <phoneticPr fontId="2" type="noConversion"/>
  </si>
  <si>
    <t>지역사회 연계 2차 청소년 축제사업 임차비(에어바운스)계약</t>
    <phoneticPr fontId="2" type="noConversion"/>
  </si>
  <si>
    <t>SM이벤트</t>
    <phoneticPr fontId="2" type="noConversion"/>
  </si>
  <si>
    <t>최성준</t>
    <phoneticPr fontId="2" type="noConversion"/>
  </si>
  <si>
    <t>지역사회 연계 2차 청소년 축제사업 임차비(카메라 대여)계약</t>
    <phoneticPr fontId="2" type="noConversion"/>
  </si>
  <si>
    <t>㈜꾼크리에이티브</t>
    <phoneticPr fontId="2" type="noConversion"/>
  </si>
  <si>
    <t>방영미</t>
    <phoneticPr fontId="2" type="noConversion"/>
  </si>
  <si>
    <t>지역사회 연계 2차 청소년 축제사업 임차비(물품 임차)계약</t>
    <phoneticPr fontId="2" type="noConversion"/>
  </si>
  <si>
    <t>별솔렌탈</t>
    <phoneticPr fontId="2" type="noConversion"/>
  </si>
  <si>
    <t>유지수</t>
    <phoneticPr fontId="2" type="noConversion"/>
  </si>
  <si>
    <t>수아빈</t>
    <phoneticPr fontId="2" type="noConversion"/>
  </si>
  <si>
    <t>홍정해</t>
    <phoneticPr fontId="2" type="noConversion"/>
  </si>
  <si>
    <t>2019년 수련관 블루투스 스피커 물품 구매 계약</t>
    <phoneticPr fontId="2" type="noConversion"/>
  </si>
  <si>
    <t>(주)CS뮤직</t>
    <phoneticPr fontId="2" type="noConversion"/>
  </si>
  <si>
    <t>김기훈</t>
    <phoneticPr fontId="2" type="noConversion"/>
  </si>
  <si>
    <t>김기훈</t>
    <phoneticPr fontId="2" type="noConversion"/>
  </si>
  <si>
    <t>플레이시스템</t>
    <phoneticPr fontId="2" type="noConversion"/>
  </si>
  <si>
    <t>이은영</t>
    <phoneticPr fontId="2" type="noConversion"/>
  </si>
  <si>
    <t>청소년 노동권 증진 프로젝트 임차(물품) 계약</t>
    <phoneticPr fontId="2" type="noConversion"/>
  </si>
  <si>
    <t>㈜ 바르데로</t>
    <phoneticPr fontId="2" type="noConversion"/>
  </si>
  <si>
    <t>신두현</t>
    <phoneticPr fontId="2" type="noConversion"/>
  </si>
  <si>
    <t xml:space="preserve">㈜이안사랑 </t>
    <phoneticPr fontId="2" type="noConversion"/>
  </si>
  <si>
    <t>안신옥</t>
    <phoneticPr fontId="2" type="noConversion"/>
  </si>
  <si>
    <t xml:space="preserve">2019년 청소년 창작 연극 사업 '2차 기획공연' 무대 및 음향임차 업체 계약 </t>
    <phoneticPr fontId="2" type="noConversion"/>
  </si>
  <si>
    <t>주식회사 씨에스뮤직</t>
    <phoneticPr fontId="2" type="noConversion"/>
  </si>
  <si>
    <t>주식회사 씨에스뮤직</t>
    <phoneticPr fontId="2" type="noConversion"/>
  </si>
  <si>
    <t>㈜디자인자반</t>
    <phoneticPr fontId="2" type="noConversion"/>
  </si>
  <si>
    <t>윤진아</t>
    <phoneticPr fontId="2" type="noConversion"/>
  </si>
  <si>
    <t>2019년 암벽장 오토빌레이 구입 계약 진행</t>
    <phoneticPr fontId="2" type="noConversion"/>
  </si>
  <si>
    <t>클라임코리아㈜</t>
    <phoneticPr fontId="2" type="noConversion"/>
  </si>
  <si>
    <t>홍주표</t>
    <phoneticPr fontId="2" type="noConversion"/>
  </si>
  <si>
    <t>㈜리버스아이티</t>
    <phoneticPr fontId="2" type="noConversion"/>
  </si>
  <si>
    <t>㈜리버스아이티</t>
    <phoneticPr fontId="2" type="noConversion"/>
  </si>
  <si>
    <t>황기성</t>
    <phoneticPr fontId="2" type="noConversion"/>
  </si>
  <si>
    <t>주식회사 미래관광</t>
  </si>
  <si>
    <t>정수영</t>
  </si>
  <si>
    <t>런치의여왕</t>
  </si>
  <si>
    <t>최민선</t>
  </si>
  <si>
    <t>㈜비에이치소프트</t>
  </si>
  <si>
    <t>소병혁</t>
  </si>
  <si>
    <t>㈜휴먼이솔루션</t>
  </si>
  <si>
    <t>강치운</t>
  </si>
  <si>
    <t>임차</t>
    <phoneticPr fontId="2" type="noConversion"/>
  </si>
  <si>
    <t>주식회사씨에스뮤직</t>
    <phoneticPr fontId="2" type="noConversion"/>
  </si>
  <si>
    <t>성사청소년문화의집 방과후아카데미 3분기 주말체험활동 차량임차 계약</t>
    <phoneticPr fontId="2" type="noConversion"/>
  </si>
  <si>
    <t>㈜마이웨이투어</t>
    <phoneticPr fontId="2" type="noConversion"/>
  </si>
  <si>
    <t>박영환</t>
    <phoneticPr fontId="2" type="noConversion"/>
  </si>
  <si>
    <t>지방자치단체를 당사자로 하는 계약에 관한 법률 시행령 제25조</t>
    <phoneticPr fontId="2" type="noConversion"/>
  </si>
  <si>
    <t>㈜비에이치소프트</t>
    <phoneticPr fontId="2" type="noConversion"/>
  </si>
  <si>
    <t>소병혁</t>
    <phoneticPr fontId="2" type="noConversion"/>
  </si>
  <si>
    <t>박영환</t>
    <phoneticPr fontId="2" type="noConversion"/>
  </si>
  <si>
    <t>성사청소년문화의집 청소년 송년행사 포토존 설치 및 대여 건</t>
    <phoneticPr fontId="2" type="noConversion"/>
  </si>
  <si>
    <t>머릿돌 디자인</t>
    <phoneticPr fontId="2" type="noConversion"/>
  </si>
  <si>
    <t>박형준</t>
    <phoneticPr fontId="2" type="noConversion"/>
  </si>
  <si>
    <t>동양인재개발원</t>
    <phoneticPr fontId="2" type="noConversion"/>
  </si>
  <si>
    <t>LUO JIANRONG</t>
    <phoneticPr fontId="2" type="noConversion"/>
  </si>
  <si>
    <t>청소년 글로컬 캠프 버스 계약</t>
    <phoneticPr fontId="2" type="noConversion"/>
  </si>
  <si>
    <t>오이시여행사</t>
    <phoneticPr fontId="2" type="noConversion"/>
  </si>
  <si>
    <t>임상용</t>
    <phoneticPr fontId="2" type="noConversion"/>
  </si>
  <si>
    <t>대원애드</t>
    <phoneticPr fontId="2" type="noConversion"/>
  </si>
  <si>
    <t>한선영</t>
    <phoneticPr fontId="2" type="noConversion"/>
  </si>
  <si>
    <t xml:space="preserve"> 지방자치단체를 당사자로 하는 계약에 관한법률 시행령 제25조 1항</t>
    <phoneticPr fontId="2" type="noConversion"/>
  </si>
  <si>
    <t>모든컴퍼니</t>
    <phoneticPr fontId="2" type="noConversion"/>
  </si>
  <si>
    <t>김인숙</t>
    <phoneticPr fontId="2" type="noConversion"/>
  </si>
  <si>
    <t>헤이리팜파티</t>
    <phoneticPr fontId="2" type="noConversion"/>
  </si>
  <si>
    <t>김미화</t>
    <phoneticPr fontId="2" type="noConversion"/>
  </si>
  <si>
    <t>드림플러스</t>
    <phoneticPr fontId="2" type="noConversion"/>
  </si>
  <si>
    <t>정훈호</t>
    <phoneticPr fontId="2" type="noConversion"/>
  </si>
  <si>
    <t>2019년 마두청소년수련관 사무실 공간개선공사</t>
    <phoneticPr fontId="2" type="noConversion"/>
  </si>
  <si>
    <t>㈜올리브엔제펫토</t>
    <phoneticPr fontId="2" type="noConversion"/>
  </si>
  <si>
    <t>이원준</t>
    <phoneticPr fontId="2" type="noConversion"/>
  </si>
  <si>
    <t>2019년 제2회 고양시청소년어울림마당 Passion 행사장 부스 설치 용역</t>
    <phoneticPr fontId="2" type="noConversion"/>
  </si>
  <si>
    <t>용역</t>
    <phoneticPr fontId="2" type="noConversion"/>
  </si>
  <si>
    <t>㈜이안사랑</t>
    <phoneticPr fontId="2" type="noConversion"/>
  </si>
  <si>
    <t>안신옥</t>
    <phoneticPr fontId="2" type="noConversion"/>
  </si>
  <si>
    <t>2019년 제2회 고양시청소년어울림마당 Passion 무대 및 음향 설치 용역</t>
    <phoneticPr fontId="2" type="noConversion"/>
  </si>
  <si>
    <t>2019. 마두청소년수련관 경기고양 방과후마을학교 강좌 위탁 및 물품대여</t>
    <phoneticPr fontId="2" type="noConversion"/>
  </si>
  <si>
    <t>아리랑스쿨</t>
    <phoneticPr fontId="2" type="noConversion"/>
  </si>
  <si>
    <t>문현우</t>
    <phoneticPr fontId="2" type="noConversion"/>
  </si>
  <si>
    <t>2019. 마두청소년수련관 경기고양 방과후마을학교 물품대여(암벽화)</t>
    <phoneticPr fontId="2" type="noConversion"/>
  </si>
  <si>
    <t>㈜넬슨스포츠</t>
    <phoneticPr fontId="2" type="noConversion"/>
  </si>
  <si>
    <t>정호진</t>
    <phoneticPr fontId="2" type="noConversion"/>
  </si>
  <si>
    <t>마두청소년수련관 경기고양 방과후마을학교 물품대여(드론)</t>
    <phoneticPr fontId="2" type="noConversion"/>
  </si>
  <si>
    <t>디엔알팩토리에듀</t>
    <phoneticPr fontId="2" type="noConversion"/>
  </si>
  <si>
    <t>유윤열</t>
    <phoneticPr fontId="2" type="noConversion"/>
  </si>
  <si>
    <t>청소년운영위원회 교류활동 버스 운영 용역</t>
    <phoneticPr fontId="2" type="noConversion"/>
  </si>
  <si>
    <t>마이웨이투어</t>
    <phoneticPr fontId="2" type="noConversion"/>
  </si>
  <si>
    <t>2019. 마두청소년수련관 휘트니스센터 환경개선 및 회원카드 도입관련 업체 용역</t>
    <phoneticPr fontId="2" type="noConversion"/>
  </si>
  <si>
    <t>황기성</t>
    <phoneticPr fontId="2" type="noConversion"/>
  </si>
  <si>
    <t>지방자치단체를 당사자로하는 계약에 관한 법률 시행령 제25조</t>
    <phoneticPr fontId="2" type="noConversion"/>
  </si>
  <si>
    <t xml:space="preserve"> 2019년 제4회 고양시청소년어울림마당 Challenge 구급차량 용역 계약</t>
    <phoneticPr fontId="2" type="noConversion"/>
  </si>
  <si>
    <t>㈜129구급대</t>
    <phoneticPr fontId="2" type="noConversion"/>
  </si>
  <si>
    <t>김영실</t>
    <phoneticPr fontId="2" type="noConversion"/>
  </si>
  <si>
    <t>장항습지 방문봉사활동 버스 운영 용역</t>
    <phoneticPr fontId="2" type="noConversion"/>
  </si>
  <si>
    <t>용역</t>
    <phoneticPr fontId="2" type="noConversion"/>
  </si>
  <si>
    <t>2019청소년민주시민프로젝트 원탁토론회 장소대관 용역 계약</t>
    <phoneticPr fontId="2" type="noConversion"/>
  </si>
  <si>
    <t>엠블호텔 고양</t>
    <phoneticPr fontId="2" type="noConversion"/>
  </si>
  <si>
    <t>최주영, 서준혁</t>
    <phoneticPr fontId="2" type="noConversion"/>
  </si>
  <si>
    <t>2019청소년민주시민프로젝트 원탁토론회 노트북(대여) 계약</t>
    <phoneticPr fontId="2" type="noConversion"/>
  </si>
  <si>
    <t>Y컴퓨터</t>
    <phoneticPr fontId="2" type="noConversion"/>
  </si>
  <si>
    <t>송영수</t>
    <phoneticPr fontId="2" type="noConversion"/>
  </si>
  <si>
    <t>2019년 마두청소년수련관 자동문 설치공사</t>
    <phoneticPr fontId="2" type="noConversion"/>
  </si>
  <si>
    <t>㈜매직자동문</t>
    <phoneticPr fontId="2" type="noConversion"/>
  </si>
  <si>
    <t>남기원</t>
    <phoneticPr fontId="2" type="noConversion"/>
  </si>
  <si>
    <t>2019년 마두청소년수련관 소방설비 보수공사</t>
    <phoneticPr fontId="2" type="noConversion"/>
  </si>
  <si>
    <t>2019. 마두청소년수련관 교육활동사업 한마음페스티벌 발표회 메이크업 용역</t>
    <phoneticPr fontId="2" type="noConversion"/>
  </si>
  <si>
    <t>아뜰리에뷰티아카데미학원</t>
    <phoneticPr fontId="2" type="noConversion"/>
  </si>
  <si>
    <t>백선아</t>
    <phoneticPr fontId="2" type="noConversion"/>
  </si>
  <si>
    <t xml:space="preserve">2019년 마두청소년수련관 실내암벽장 안전점검용역 </t>
    <phoneticPr fontId="2" type="noConversion"/>
  </si>
  <si>
    <t>총액계약</t>
    <phoneticPr fontId="2" type="noConversion"/>
  </si>
  <si>
    <t>클라임코리아㈜</t>
    <phoneticPr fontId="2" type="noConversion"/>
  </si>
  <si>
    <t xml:space="preserve">2019년 마두청소년수련관 흡수식 냉동기 정비용역 </t>
    <phoneticPr fontId="2" type="noConversion"/>
  </si>
  <si>
    <t>㈜월드이엔씨</t>
    <phoneticPr fontId="2" type="noConversion"/>
  </si>
  <si>
    <t>김경영</t>
    <phoneticPr fontId="2" type="noConversion"/>
  </si>
  <si>
    <t>제3회 고양시청소년합의회의 버스 운영 용역</t>
    <phoneticPr fontId="2" type="noConversion"/>
  </si>
  <si>
    <t>박영환</t>
    <phoneticPr fontId="2" type="noConversion"/>
  </si>
  <si>
    <t>친환경프로젝트 E컨셉 버스 운영 용역</t>
    <phoneticPr fontId="2" type="noConversion"/>
  </si>
  <si>
    <t xml:space="preserve">2019년 마두청소년수련관 농구골대 및 암벽매트 보수공사 </t>
    <phoneticPr fontId="2" type="noConversion"/>
  </si>
  <si>
    <t>부가체육</t>
    <phoneticPr fontId="2" type="noConversion"/>
  </si>
  <si>
    <t>김도우</t>
    <phoneticPr fontId="2" type="noConversion"/>
  </si>
  <si>
    <t>2019년 마두청소년수련관 저수조 청소용역(2차)</t>
    <phoneticPr fontId="2" type="noConversion"/>
  </si>
  <si>
    <t>김민호</t>
    <phoneticPr fontId="2" type="noConversion"/>
  </si>
  <si>
    <t>2019년 마두청소년수련관 환경개선공사</t>
    <phoneticPr fontId="2" type="noConversion"/>
  </si>
  <si>
    <t>이원준</t>
    <phoneticPr fontId="2" type="noConversion"/>
  </si>
  <si>
    <t xml:space="preserve">2019년 마두청소년수련관 냉난방기 세척용역 </t>
    <phoneticPr fontId="2" type="noConversion"/>
  </si>
  <si>
    <t>동우씨엠</t>
    <phoneticPr fontId="2" type="noConversion"/>
  </si>
  <si>
    <t>황운정</t>
    <phoneticPr fontId="2" type="noConversion"/>
  </si>
  <si>
    <t>2019년 마두청소년수련관 실내청소용역</t>
    <phoneticPr fontId="2" type="noConversion"/>
  </si>
  <si>
    <t>그린피플㈜</t>
    <phoneticPr fontId="2" type="noConversion"/>
  </si>
  <si>
    <t xml:space="preserve">2019년 마두청소년수련관 전기설비 유지보수공사 </t>
    <phoneticPr fontId="2" type="noConversion"/>
  </si>
  <si>
    <t>태찬산업공사</t>
    <phoneticPr fontId="2" type="noConversion"/>
  </si>
  <si>
    <t>정인권</t>
    <phoneticPr fontId="2" type="noConversion"/>
  </si>
  <si>
    <t xml:space="preserve">2020. 마두청소년수련관 교육활동사업 회원관리시스템 유지보수관리 </t>
    <phoneticPr fontId="2" type="noConversion"/>
  </si>
  <si>
    <t>㈜리버스아이티</t>
    <phoneticPr fontId="2" type="noConversion"/>
  </si>
  <si>
    <t xml:space="preserve">2019년 마두청소년수련관 홍보물 제작 </t>
    <phoneticPr fontId="2" type="noConversion"/>
  </si>
  <si>
    <t>고려기프트주식회사</t>
    <phoneticPr fontId="2" type="noConversion"/>
  </si>
  <si>
    <t>이흥원,김금숙</t>
    <phoneticPr fontId="2" type="noConversion"/>
  </si>
  <si>
    <t xml:space="preserve">2019년 마두청소년수련관 Creator Class 네온사인 만들기 체험 교육 용역 </t>
    <phoneticPr fontId="2" type="noConversion"/>
  </si>
  <si>
    <t>주식회사 행복한체험숲</t>
    <phoneticPr fontId="2" type="noConversion"/>
  </si>
  <si>
    <t>김남희</t>
    <phoneticPr fontId="2" type="noConversion"/>
  </si>
  <si>
    <t>제3회 고양시청소년합의회의 장소대관 용역</t>
    <phoneticPr fontId="2" type="noConversion"/>
  </si>
  <si>
    <t>동양생명보험㈜인재개발원</t>
    <phoneticPr fontId="2" type="noConversion"/>
  </si>
  <si>
    <t>LUO JIANRONG(뤄젠룽)</t>
    <phoneticPr fontId="2" type="noConversion"/>
  </si>
  <si>
    <t>2019년 마두청소년수련관 청소년 대표자 연합워크숍 버스 임차 용역 계약</t>
    <phoneticPr fontId="2" type="noConversion"/>
  </si>
  <si>
    <t>마이웨이투어</t>
    <phoneticPr fontId="2" type="noConversion"/>
  </si>
  <si>
    <t>2020년 자동제어 유지보수 용역</t>
    <phoneticPr fontId="2" type="noConversion"/>
  </si>
  <si>
    <t>㈜나라컨트롤</t>
  </si>
  <si>
    <t>김성수</t>
  </si>
  <si>
    <t>2020년 승강기 유지보수 용역</t>
    <phoneticPr fontId="2" type="noConversion"/>
  </si>
  <si>
    <t>㈜제일승강기</t>
  </si>
  <si>
    <t>김용기</t>
  </si>
  <si>
    <t>2020년 소방안전 유지보수 용역</t>
    <phoneticPr fontId="2" type="noConversion"/>
  </si>
  <si>
    <t>한국소방㈜</t>
  </si>
  <si>
    <t>이춘집</t>
  </si>
  <si>
    <t>2020년 방제소독 유지보수 용역</t>
    <phoneticPr fontId="2" type="noConversion"/>
  </si>
  <si>
    <t>그린피플㈜</t>
  </si>
  <si>
    <t>박도선</t>
  </si>
  <si>
    <t>2020년 복합기 임차 유지보수 용역</t>
    <phoneticPr fontId="2" type="noConversion"/>
  </si>
  <si>
    <t>㈜보검</t>
  </si>
  <si>
    <t>2020년 정수기·비데·공기청정기 유지보수 용역</t>
    <phoneticPr fontId="2" type="noConversion"/>
  </si>
  <si>
    <t>㈜현대렌탈케어</t>
  </si>
  <si>
    <t>김화응</t>
  </si>
  <si>
    <t>2020년 전기안전 유지보수 용역</t>
    <phoneticPr fontId="2" type="noConversion"/>
  </si>
  <si>
    <t>2019 나노드림 플러스 수업재료 구매 계약</t>
    <phoneticPr fontId="2" type="noConversion"/>
  </si>
  <si>
    <t>물품</t>
    <phoneticPr fontId="2" type="noConversion"/>
  </si>
  <si>
    <t>지방자치단체를 당사자로하는 계약에 관한 법률 시행령 제25조</t>
    <phoneticPr fontId="2" type="noConversion"/>
  </si>
  <si>
    <t>2020학년도 고양시 수시대비 입시박람회장소 임차</t>
    <phoneticPr fontId="2" type="noConversion"/>
  </si>
  <si>
    <t>용역</t>
    <phoneticPr fontId="2" type="noConversion"/>
  </si>
  <si>
    <t>2019년 고양시청소년진로센터 진로교육 소프트웨어 임차</t>
    <phoneticPr fontId="2" type="noConversion"/>
  </si>
  <si>
    <t>총액계약</t>
    <phoneticPr fontId="2" type="noConversion"/>
  </si>
  <si>
    <t>지방자치단체를 당사자로하는 계약에 관한 법률 시행령 제25조</t>
    <phoneticPr fontId="2" type="noConversion"/>
  </si>
  <si>
    <t>2019년도 진로교사연수 재료 구입 계약</t>
    <phoneticPr fontId="2" type="noConversion"/>
  </si>
  <si>
    <t>총액계약</t>
    <phoneticPr fontId="2" type="noConversion"/>
  </si>
  <si>
    <t>2019년 초등학교 찾아가는 미니박람회 단체상해보험가입</t>
    <phoneticPr fontId="2" type="noConversion"/>
  </si>
  <si>
    <t>고양시 2020년 수시 대학입시박람회 홍보물 제작 용역 계약</t>
    <phoneticPr fontId="2" type="noConversion"/>
  </si>
  <si>
    <t>진로교사 진로교육 전문화과정 교육용보드게임교구(공부왕대마법사)</t>
    <phoneticPr fontId="2" type="noConversion"/>
  </si>
  <si>
    <t>2019 진로교사 진로교육 전문화과정 직무연수 시설 사용 계약</t>
    <phoneticPr fontId="2" type="noConversion"/>
  </si>
  <si>
    <t>2019 진로교사 진로교육 전문화과정 직무연수 교재 제작비 지급</t>
    <phoneticPr fontId="2" type="noConversion"/>
  </si>
  <si>
    <t>총액계약</t>
    <phoneticPr fontId="2" type="noConversion"/>
  </si>
  <si>
    <t>2019 고양시 청소년 진로체험 박람회 변경운영 대행용역</t>
    <phoneticPr fontId="2" type="noConversion"/>
  </si>
  <si>
    <t>지방자치단체를 당사자로하는 계약에 관한 법률 시행령 제26조 1항</t>
    <phoneticPr fontId="2" type="noConversion"/>
  </si>
  <si>
    <t>2019년 고양시청소년진로센터 비전 및 발전방향 수립 연구용역(변경)</t>
    <phoneticPr fontId="2" type="noConversion"/>
  </si>
  <si>
    <t>2019 기업가정신기반 창업체험교육 거점센터 찾아가는 창업캠프 VR기기 대여</t>
    <phoneticPr fontId="2" type="noConversion"/>
  </si>
  <si>
    <t>마을과 학교를 잇는 교육박람회 행사장 대관</t>
    <phoneticPr fontId="2" type="noConversion"/>
  </si>
  <si>
    <t>지방자치단체를 당사자로하는 계약에 관한 법률 시행령 제25조</t>
    <phoneticPr fontId="2" type="noConversion"/>
  </si>
  <si>
    <t>고양시청소년진로센터 다이어리 및 클립파일 제작</t>
    <phoneticPr fontId="2" type="noConversion"/>
  </si>
  <si>
    <t>물품</t>
    <phoneticPr fontId="2" type="noConversion"/>
  </si>
  <si>
    <t>2019 자신맘만 고양e-체험처 홍보물 제작 계약</t>
    <phoneticPr fontId="2" type="noConversion"/>
  </si>
  <si>
    <t>용역</t>
    <phoneticPr fontId="2" type="noConversion"/>
  </si>
  <si>
    <t>2019년 일산서구청소년수련관 공기청정기 임차계약</t>
    <phoneticPr fontId="2" type="noConversion"/>
  </si>
  <si>
    <t>총액계약</t>
    <phoneticPr fontId="2" type="noConversion"/>
  </si>
  <si>
    <t>용역</t>
    <phoneticPr fontId="2" type="noConversion"/>
  </si>
  <si>
    <t>공사</t>
    <phoneticPr fontId="2" type="noConversion"/>
  </si>
  <si>
    <t>2019 일산서구청소년수련관 비상계단 최상층 추락방지 안전망 설치 계약</t>
    <phoneticPr fontId="2" type="noConversion"/>
  </si>
  <si>
    <t>일산서구청소년수련관 하늘정원 난간대 보호가드 설치</t>
    <phoneticPr fontId="2" type="noConversion"/>
  </si>
  <si>
    <t>지방자치단체를 당사자로하는 계약에 관한 법률 시행령 제25조</t>
    <phoneticPr fontId="2" type="noConversion"/>
  </si>
  <si>
    <t>2019년 일산서구청소년수련관 하반기 저수조 청소 용역 계약</t>
    <phoneticPr fontId="2" type="noConversion"/>
  </si>
  <si>
    <t>2020년 일산서구청소년수련관 무인경비시스템 용역계약 진행</t>
    <phoneticPr fontId="2" type="noConversion"/>
  </si>
  <si>
    <t>2020년 일산서구청소년수련관 복합기 임차계약 진행</t>
    <phoneticPr fontId="2" type="noConversion"/>
  </si>
  <si>
    <t>2020년 일산서구청소년수련관 소방시설 유지관리 대행</t>
    <phoneticPr fontId="2" type="noConversion"/>
  </si>
  <si>
    <t>2020년 일산서구청소년수련관 승강기 유지보수 용역계약 진행</t>
    <phoneticPr fontId="2" type="noConversion"/>
  </si>
  <si>
    <t>2020년 일산서구청소년수련관 전기설비 안전관리 용역계약 진행</t>
    <phoneticPr fontId="2" type="noConversion"/>
  </si>
  <si>
    <t>2020년 일산서구청소년수련관 냉온정수기 임차계약 진행</t>
    <phoneticPr fontId="2" type="noConversion"/>
  </si>
  <si>
    <t>물품</t>
    <phoneticPr fontId="2" type="noConversion"/>
  </si>
  <si>
    <t>지역사회 연계 2차 청소년 축제사업 임차비(의상대여)계약</t>
    <phoneticPr fontId="2" type="noConversion"/>
  </si>
  <si>
    <t xml:space="preserve">2019 청소년 자치조직 연합활동 송년 잔치 임차(음향/조명) 계약 </t>
    <phoneticPr fontId="2" type="noConversion"/>
  </si>
  <si>
    <t>2019 청소년 휴식공간 운영 보수 작업 수리 업체 계약</t>
    <phoneticPr fontId="2" type="noConversion"/>
  </si>
  <si>
    <t xml:space="preserve">2019년 지역사회 문화공유 사업 공유회(사진전) 물품 임차 </t>
    <phoneticPr fontId="2" type="noConversion"/>
  </si>
  <si>
    <t xml:space="preserve">2019년 학교 연계 프로젝트 인쇄물(기록집) 제작 업체 계약 </t>
    <phoneticPr fontId="2" type="noConversion"/>
  </si>
  <si>
    <t>2020년 회원관리시스템 유지보수관리 용역계약</t>
    <phoneticPr fontId="2" type="noConversion"/>
  </si>
  <si>
    <t>유지보수계약</t>
    <phoneticPr fontId="2" type="noConversion"/>
  </si>
  <si>
    <t>일산서구청소년수련관 방과후아카데미 귀가차량 계약</t>
    <phoneticPr fontId="2" type="noConversion"/>
  </si>
  <si>
    <t>일산서구청소년수련관 청소년방과후아카데미 8월 체험활동 차량 임차 계약</t>
    <phoneticPr fontId="2" type="noConversion"/>
  </si>
  <si>
    <t>일산서구청소년수련관 방과후아카데미 급식 계약</t>
    <phoneticPr fontId="2" type="noConversion"/>
  </si>
  <si>
    <t>일산서구청소년수련관 방과후아카데미 전자출결시스템 계약</t>
    <phoneticPr fontId="2" type="noConversion"/>
  </si>
  <si>
    <t>일산서구청소년수련관 청소년방과후아카데미 10월 체험활동 차량 임차 계약</t>
    <phoneticPr fontId="2" type="noConversion"/>
  </si>
  <si>
    <t>청소년방과후아카데미 캠프 차량 임차 계약</t>
    <phoneticPr fontId="2" type="noConversion"/>
  </si>
  <si>
    <t>일산서구청소년수련관 프로젝터 및 스마트티비 구매 계약</t>
    <phoneticPr fontId="2" type="noConversion"/>
  </si>
  <si>
    <t>성사청소년문화의집 청소년 송년행사 무대 및 음향 임차의 건</t>
    <phoneticPr fontId="2" type="noConversion"/>
  </si>
  <si>
    <t>지방자치단체를 당사자로하는 계약에 관한 법률 시행령 제26조 1항</t>
    <phoneticPr fontId="2" type="noConversion"/>
  </si>
  <si>
    <t>성사청소년문화의집 방과후아카데미 출결시스템 계약</t>
    <phoneticPr fontId="2" type="noConversion"/>
  </si>
  <si>
    <t>성사청소년문화의집 방과후아카데미 잡월드 주말체험활동 차량임차 계약</t>
    <phoneticPr fontId="2" type="noConversion"/>
  </si>
  <si>
    <t>지방자치단체를 당사자로 하는 계약에 관한 법률 시행령 제25조</t>
    <phoneticPr fontId="2" type="noConversion"/>
  </si>
  <si>
    <t>성사청소년문화의집 환경개선 공사</t>
    <phoneticPr fontId="2" type="noConversion"/>
  </si>
  <si>
    <t>청소년 글로컬 캠프 장소 계약</t>
    <phoneticPr fontId="2" type="noConversion"/>
  </si>
  <si>
    <t>임차</t>
    <phoneticPr fontId="2" type="noConversion"/>
  </si>
  <si>
    <t>성사청소년문화의집 노을학교 및 북카페 네온사인 제작</t>
    <phoneticPr fontId="2" type="noConversion"/>
  </si>
  <si>
    <t xml:space="preserve"> 지방자치단체를 당사자로 하는 계약에 관한법률 시행령 제25조 1항</t>
    <phoneticPr fontId="2" type="noConversion"/>
  </si>
  <si>
    <t>2019 청소년 동아리 지원사업 활동보고서 제작 계약</t>
    <phoneticPr fontId="2" type="noConversion"/>
  </si>
  <si>
    <t>2019 청소년 스포츠여가 프로그램 '미션:런닝맨' 계약</t>
    <phoneticPr fontId="2" type="noConversion"/>
  </si>
  <si>
    <t>후기청소년국제활동가 프로젝트 해외활동 계약</t>
    <phoneticPr fontId="2" type="noConversion"/>
  </si>
  <si>
    <t>청소년축제 음향 및 부스 대여</t>
    <phoneticPr fontId="2" type="noConversion"/>
  </si>
  <si>
    <t>환경 개선 공사</t>
    <phoneticPr fontId="2" type="noConversion"/>
  </si>
  <si>
    <t>PC 구매 계약</t>
    <phoneticPr fontId="2" type="noConversion"/>
  </si>
  <si>
    <t>네트워크 공사 계약</t>
    <phoneticPr fontId="2" type="noConversion"/>
  </si>
  <si>
    <t>2019년 주교동청소년카페 야외환경 보수용역</t>
    <phoneticPr fontId="2" type="noConversion"/>
  </si>
  <si>
    <t>총액계약</t>
    <phoneticPr fontId="2" type="noConversion"/>
  </si>
  <si>
    <t>용역</t>
    <phoneticPr fontId="2" type="noConversion"/>
  </si>
  <si>
    <t>2020년 주교동청소년카페 컬러복합기 임차 및 유지보수</t>
    <phoneticPr fontId="2" type="noConversion"/>
  </si>
  <si>
    <t>2020년 주교동청소년카페 냉온정수기 임차 및 유지보수</t>
    <phoneticPr fontId="2" type="noConversion"/>
  </si>
  <si>
    <t>총액계약</t>
    <phoneticPr fontId="2" type="noConversion"/>
  </si>
  <si>
    <t>강봉수</t>
    <phoneticPr fontId="2" type="noConversion"/>
  </si>
  <si>
    <t>고양시청소년재단 선거용 홈페이지 및 투표 시스템 구축</t>
    <phoneticPr fontId="2" type="noConversion"/>
  </si>
  <si>
    <t>오픈버스 주식회사</t>
    <phoneticPr fontId="2" type="noConversion"/>
  </si>
  <si>
    <t>고양시 청소년 연합 아웃리치 푸드트럭 임차 용역</t>
    <phoneticPr fontId="2" type="noConversion"/>
  </si>
  <si>
    <t>커피마을</t>
    <phoneticPr fontId="2" type="noConversion"/>
  </si>
  <si>
    <t>안준호</t>
    <phoneticPr fontId="2" type="noConversion"/>
  </si>
  <si>
    <t>고양시 청소년 연합 아웃리치 시설물 설치 및 임차 용역</t>
    <phoneticPr fontId="2" type="noConversion"/>
  </si>
  <si>
    <t>주식회사 예일기획</t>
    <phoneticPr fontId="2" type="noConversion"/>
  </si>
  <si>
    <t>성연우</t>
    <phoneticPr fontId="2" type="noConversion"/>
  </si>
  <si>
    <t>위기 청소년 정책 토론회 홍보물 제작</t>
    <phoneticPr fontId="2" type="noConversion"/>
  </si>
  <si>
    <t>주식회사 태그엔</t>
    <phoneticPr fontId="2" type="noConversion"/>
  </si>
  <si>
    <t>이한용</t>
    <phoneticPr fontId="2" type="noConversion"/>
  </si>
  <si>
    <t>제2회 고양시 청소년 연합 아웃리치 시설물 및 전기배선 설치</t>
    <phoneticPr fontId="2" type="noConversion"/>
  </si>
  <si>
    <t>주식회사 예일기획</t>
    <phoneticPr fontId="2" type="noConversion"/>
  </si>
  <si>
    <t>성연우</t>
    <phoneticPr fontId="2" type="noConversion"/>
  </si>
  <si>
    <t>2019년 고양시청소년재단 홍보 쇼핑백 제작 계약</t>
    <phoneticPr fontId="2" type="noConversion"/>
  </si>
  <si>
    <t>물품</t>
    <phoneticPr fontId="2" type="noConversion"/>
  </si>
  <si>
    <t>㈜태크앤</t>
    <phoneticPr fontId="2" type="noConversion"/>
  </si>
  <si>
    <t>이한용</t>
    <phoneticPr fontId="2" type="noConversion"/>
  </si>
  <si>
    <t>2019년 고양시청소년재단 종합건강검진 계약</t>
    <phoneticPr fontId="2" type="noConversion"/>
  </si>
  <si>
    <t>용역</t>
    <phoneticPr fontId="2" type="noConversion"/>
  </si>
  <si>
    <t>이해원</t>
    <phoneticPr fontId="2" type="noConversion"/>
  </si>
  <si>
    <t>동국대학교 일산병원</t>
    <phoneticPr fontId="2" type="noConversion"/>
  </si>
  <si>
    <t>2019년 고양시청소년재단 사무국 방충망 구매 계약</t>
    <phoneticPr fontId="2" type="noConversion"/>
  </si>
  <si>
    <t>물품</t>
    <phoneticPr fontId="2" type="noConversion"/>
  </si>
  <si>
    <t>비타민창</t>
    <phoneticPr fontId="2" type="noConversion"/>
  </si>
  <si>
    <t>이충환</t>
    <phoneticPr fontId="2" type="noConversion"/>
  </si>
  <si>
    <t>2019년 제3차 직원 채용 필기시험 운영 위탁용역 계약</t>
    <phoneticPr fontId="2" type="noConversion"/>
  </si>
  <si>
    <t>용역</t>
    <phoneticPr fontId="2" type="noConversion"/>
  </si>
  <si>
    <t>㈜코리아리쿠르트</t>
    <phoneticPr fontId="2" type="noConversion"/>
  </si>
  <si>
    <t>김덕원</t>
    <phoneticPr fontId="2" type="noConversion"/>
  </si>
  <si>
    <t>고양시청소년재단 신년 다이어리(2020년) 제작</t>
    <phoneticPr fontId="2" type="noConversion"/>
  </si>
  <si>
    <t>물품</t>
    <phoneticPr fontId="2" type="noConversion"/>
  </si>
  <si>
    <t>총액계약</t>
    <phoneticPr fontId="2" type="noConversion"/>
  </si>
  <si>
    <t>주식회사 안테나샵</t>
    <phoneticPr fontId="2" type="noConversion"/>
  </si>
  <si>
    <t>박정연, 진애리</t>
    <phoneticPr fontId="2" type="noConversion"/>
  </si>
  <si>
    <t>고양시청소년재단 사무국 모니터 구입</t>
    <phoneticPr fontId="2" type="noConversion"/>
  </si>
  <si>
    <t>물품</t>
    <phoneticPr fontId="2" type="noConversion"/>
  </si>
  <si>
    <t>주식회사 보검</t>
    <phoneticPr fontId="2" type="noConversion"/>
  </si>
  <si>
    <t>손효성</t>
    <phoneticPr fontId="2" type="noConversion"/>
  </si>
  <si>
    <t>2020년 고양시청소년재단 사무국 무인경비시스템</t>
    <phoneticPr fontId="2" type="noConversion"/>
  </si>
  <si>
    <t>용역</t>
    <phoneticPr fontId="2" type="noConversion"/>
  </si>
  <si>
    <t>주식회사 케이폴넷</t>
    <phoneticPr fontId="2" type="noConversion"/>
  </si>
  <si>
    <t>정시열, 신용호</t>
    <phoneticPr fontId="2" type="noConversion"/>
  </si>
  <si>
    <t>2020년 고양시청소년재단 노무 자문계약</t>
    <phoneticPr fontId="2" type="noConversion"/>
  </si>
  <si>
    <t>노무법인 다울</t>
    <phoneticPr fontId="2" type="noConversion"/>
  </si>
  <si>
    <t>임충수, 박선환</t>
    <phoneticPr fontId="2" type="noConversion"/>
  </si>
  <si>
    <t>2020년 고양시청소년재단 법률 자문계약</t>
    <phoneticPr fontId="2" type="noConversion"/>
  </si>
  <si>
    <t>용역</t>
    <phoneticPr fontId="2" type="noConversion"/>
  </si>
  <si>
    <t>법률사무소 새벽</t>
    <phoneticPr fontId="2" type="noConversion"/>
  </si>
  <si>
    <t>양영훈 외 1명</t>
    <phoneticPr fontId="2" type="noConversion"/>
  </si>
  <si>
    <t>2020년 고양시청소년재단 삼누국 복합기 임차</t>
    <phoneticPr fontId="2" type="noConversion"/>
  </si>
  <si>
    <t>용역</t>
    <phoneticPr fontId="2" type="noConversion"/>
  </si>
  <si>
    <t>주식회사 보검</t>
    <phoneticPr fontId="2" type="noConversion"/>
  </si>
  <si>
    <t>총액계약</t>
    <phoneticPr fontId="2" type="noConversion"/>
  </si>
  <si>
    <t>2019년 성사청소년문화의집 직원 워크숍 장소 계약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</si>
</sst>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1" fontId="0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2" xfId="0" applyFont="1" applyFill="1" applyBorder="1" applyAlignment="1">
      <alignment horizontal="center" vertical="center"/>
    </xf>
    <xf numFmtId="41" fontId="3" fillId="0" borderId="2" xfId="1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7" fillId="0" borderId="0" xfId="0" applyNumberFormat="1" applyFont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9" fontId="3" fillId="0" borderId="0" xfId="2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1" fontId="3" fillId="0" borderId="5" xfId="1" applyFont="1" applyFill="1" applyBorder="1" applyAlignment="1">
      <alignment horizontal="center" vertical="center"/>
    </xf>
    <xf numFmtId="41" fontId="3" fillId="0" borderId="6" xfId="1" applyFont="1" applyFill="1" applyBorder="1" applyAlignment="1">
      <alignment horizontal="center" vertical="center"/>
    </xf>
    <xf numFmtId="41" fontId="3" fillId="0" borderId="3" xfId="1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">
    <cellStyle name="백분율" xfId="2" builtinId="5"/>
    <cellStyle name="쉼표 [0]" xfId="1" builtinId="6"/>
    <cellStyle name="쉼표 [0] 2" xfId="3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49"/>
  <sheetViews>
    <sheetView view="pageBreakPreview" zoomScaleNormal="100" zoomScaleSheetLayoutView="100" zoomScalePageLayoutView="85" workbookViewId="0">
      <selection activeCell="C9" sqref="C9"/>
    </sheetView>
  </sheetViews>
  <sheetFormatPr defaultRowHeight="16.5" x14ac:dyDescent="0.3"/>
  <cols>
    <col min="2" max="2" width="45.8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7" max="7" width="11.12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21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ht="16.5" customHeight="1" x14ac:dyDescent="0.3">
      <c r="A6" s="10">
        <v>1</v>
      </c>
      <c r="B6" s="10" t="s">
        <v>406</v>
      </c>
      <c r="C6" s="10" t="s">
        <v>407</v>
      </c>
      <c r="D6" s="9" t="s">
        <v>1</v>
      </c>
      <c r="E6" s="11">
        <v>43647</v>
      </c>
      <c r="F6" s="11">
        <v>43648</v>
      </c>
      <c r="G6" s="11">
        <v>43665</v>
      </c>
      <c r="H6" s="12">
        <v>3520000</v>
      </c>
      <c r="I6" s="13">
        <v>2997500</v>
      </c>
      <c r="J6" s="14">
        <f>I6/H6</f>
        <v>0.8515625</v>
      </c>
      <c r="K6" s="10" t="s">
        <v>408</v>
      </c>
      <c r="L6" s="10" t="s">
        <v>409</v>
      </c>
      <c r="M6" s="10" t="s">
        <v>32</v>
      </c>
    </row>
    <row r="7" spans="1:13" x14ac:dyDescent="0.3">
      <c r="A7" s="10">
        <v>2</v>
      </c>
      <c r="B7" s="10" t="s">
        <v>392</v>
      </c>
      <c r="C7" s="10" t="s">
        <v>222</v>
      </c>
      <c r="D7" s="9" t="s">
        <v>390</v>
      </c>
      <c r="E7" s="11">
        <v>43662</v>
      </c>
      <c r="F7" s="11">
        <v>43662</v>
      </c>
      <c r="G7" s="11">
        <v>43669</v>
      </c>
      <c r="H7" s="12">
        <v>6000000</v>
      </c>
      <c r="I7" s="13">
        <v>5000000</v>
      </c>
      <c r="J7" s="14">
        <f t="shared" ref="J7:J20" si="0">I7/H7</f>
        <v>0.83333333333333337</v>
      </c>
      <c r="K7" s="10" t="s">
        <v>393</v>
      </c>
      <c r="L7" s="10" t="s">
        <v>391</v>
      </c>
      <c r="M7" s="10" t="s">
        <v>32</v>
      </c>
    </row>
    <row r="8" spans="1:13" x14ac:dyDescent="0.3">
      <c r="A8" s="10">
        <v>3</v>
      </c>
      <c r="B8" s="10" t="s">
        <v>394</v>
      </c>
      <c r="C8" s="10" t="s">
        <v>0</v>
      </c>
      <c r="D8" s="9" t="s">
        <v>1</v>
      </c>
      <c r="E8" s="11">
        <v>43669</v>
      </c>
      <c r="F8" s="11">
        <v>43670</v>
      </c>
      <c r="G8" s="11">
        <v>43670</v>
      </c>
      <c r="H8" s="12">
        <v>650000</v>
      </c>
      <c r="I8" s="13">
        <v>550000</v>
      </c>
      <c r="J8" s="14">
        <f t="shared" si="0"/>
        <v>0.84615384615384615</v>
      </c>
      <c r="K8" s="10" t="s">
        <v>395</v>
      </c>
      <c r="L8" s="10" t="s">
        <v>396</v>
      </c>
      <c r="M8" s="10" t="s">
        <v>32</v>
      </c>
    </row>
    <row r="9" spans="1:13" ht="16.5" customHeight="1" x14ac:dyDescent="0.3">
      <c r="A9" s="10">
        <v>4</v>
      </c>
      <c r="B9" s="10" t="s">
        <v>397</v>
      </c>
      <c r="C9" s="10" t="s">
        <v>222</v>
      </c>
      <c r="D9" s="9" t="s">
        <v>390</v>
      </c>
      <c r="E9" s="11">
        <v>43669</v>
      </c>
      <c r="F9" s="11">
        <v>43670</v>
      </c>
      <c r="G9" s="11">
        <v>43670</v>
      </c>
      <c r="H9" s="12">
        <v>489500</v>
      </c>
      <c r="I9" s="13">
        <v>467500</v>
      </c>
      <c r="J9" s="14">
        <f t="shared" si="0"/>
        <v>0.9550561797752809</v>
      </c>
      <c r="K9" s="10" t="s">
        <v>398</v>
      </c>
      <c r="L9" s="10" t="s">
        <v>399</v>
      </c>
      <c r="M9" s="10" t="s">
        <v>32</v>
      </c>
    </row>
    <row r="10" spans="1:13" x14ac:dyDescent="0.3">
      <c r="A10" s="10">
        <v>5</v>
      </c>
      <c r="B10" s="10" t="s">
        <v>400</v>
      </c>
      <c r="C10" s="10" t="s">
        <v>222</v>
      </c>
      <c r="D10" s="9" t="s">
        <v>390</v>
      </c>
      <c r="E10" s="11">
        <v>43679</v>
      </c>
      <c r="F10" s="11">
        <v>43679</v>
      </c>
      <c r="G10" s="11">
        <v>43690</v>
      </c>
      <c r="H10" s="12">
        <v>1721500</v>
      </c>
      <c r="I10" s="13">
        <v>1516900</v>
      </c>
      <c r="J10" s="14">
        <f t="shared" si="0"/>
        <v>0.88115015974440891</v>
      </c>
      <c r="K10" s="10" t="s">
        <v>401</v>
      </c>
      <c r="L10" s="10" t="s">
        <v>402</v>
      </c>
      <c r="M10" s="10" t="s">
        <v>32</v>
      </c>
    </row>
    <row r="11" spans="1:13" x14ac:dyDescent="0.3">
      <c r="A11" s="10">
        <v>6</v>
      </c>
      <c r="B11" s="10" t="s">
        <v>410</v>
      </c>
      <c r="C11" s="10" t="s">
        <v>411</v>
      </c>
      <c r="D11" s="9" t="s">
        <v>1</v>
      </c>
      <c r="E11" s="11">
        <v>43696</v>
      </c>
      <c r="F11" s="11">
        <v>43696</v>
      </c>
      <c r="G11" s="11">
        <v>43830</v>
      </c>
      <c r="H11" s="12">
        <v>10800000</v>
      </c>
      <c r="I11" s="13">
        <v>10800000</v>
      </c>
      <c r="J11" s="14">
        <f>I11/H11</f>
        <v>1</v>
      </c>
      <c r="K11" s="10" t="s">
        <v>413</v>
      </c>
      <c r="L11" s="10" t="s">
        <v>412</v>
      </c>
      <c r="M11" s="10" t="s">
        <v>32</v>
      </c>
    </row>
    <row r="12" spans="1:13" s="15" customFormat="1" ht="16.5" customHeight="1" x14ac:dyDescent="0.3">
      <c r="A12" s="10">
        <v>7</v>
      </c>
      <c r="B12" s="10" t="s">
        <v>403</v>
      </c>
      <c r="C12" s="10" t="s">
        <v>222</v>
      </c>
      <c r="D12" s="9" t="s">
        <v>390</v>
      </c>
      <c r="E12" s="11">
        <v>43726</v>
      </c>
      <c r="F12" s="11">
        <v>43726</v>
      </c>
      <c r="G12" s="11">
        <v>43726</v>
      </c>
      <c r="H12" s="12">
        <v>2178500</v>
      </c>
      <c r="I12" s="13">
        <v>1910500</v>
      </c>
      <c r="J12" s="14">
        <f t="shared" si="0"/>
        <v>0.87697957310075736</v>
      </c>
      <c r="K12" s="10" t="s">
        <v>404</v>
      </c>
      <c r="L12" s="10" t="s">
        <v>405</v>
      </c>
      <c r="M12" s="10" t="s">
        <v>32</v>
      </c>
    </row>
    <row r="13" spans="1:13" ht="16.5" customHeight="1" x14ac:dyDescent="0.3">
      <c r="A13" s="10">
        <v>8</v>
      </c>
      <c r="B13" s="10" t="s">
        <v>414</v>
      </c>
      <c r="C13" s="10" t="s">
        <v>415</v>
      </c>
      <c r="D13" s="9" t="s">
        <v>1</v>
      </c>
      <c r="E13" s="11">
        <v>43749</v>
      </c>
      <c r="F13" s="11">
        <v>43752</v>
      </c>
      <c r="G13" s="11">
        <v>43759</v>
      </c>
      <c r="H13" s="12">
        <v>1320000</v>
      </c>
      <c r="I13" s="13">
        <v>1320000</v>
      </c>
      <c r="J13" s="14">
        <f t="shared" si="0"/>
        <v>1</v>
      </c>
      <c r="K13" s="10" t="s">
        <v>416</v>
      </c>
      <c r="L13" s="10" t="s">
        <v>417</v>
      </c>
      <c r="M13" s="10" t="s">
        <v>32</v>
      </c>
    </row>
    <row r="14" spans="1:13" x14ac:dyDescent="0.3">
      <c r="A14" s="10">
        <v>9</v>
      </c>
      <c r="B14" s="10" t="s">
        <v>418</v>
      </c>
      <c r="C14" s="10" t="s">
        <v>419</v>
      </c>
      <c r="D14" s="9" t="s">
        <v>1</v>
      </c>
      <c r="E14" s="11">
        <v>43760</v>
      </c>
      <c r="F14" s="11">
        <v>43760</v>
      </c>
      <c r="G14" s="11">
        <v>43777</v>
      </c>
      <c r="H14" s="12">
        <v>3000000</v>
      </c>
      <c r="I14" s="13">
        <v>3000000</v>
      </c>
      <c r="J14" s="14">
        <f t="shared" si="0"/>
        <v>1</v>
      </c>
      <c r="K14" s="10" t="s">
        <v>420</v>
      </c>
      <c r="L14" s="10" t="s">
        <v>421</v>
      </c>
      <c r="M14" s="10" t="s">
        <v>32</v>
      </c>
    </row>
    <row r="15" spans="1:13" ht="16.5" customHeight="1" x14ac:dyDescent="0.3">
      <c r="A15" s="10">
        <v>10</v>
      </c>
      <c r="B15" s="10" t="s">
        <v>422</v>
      </c>
      <c r="C15" s="10" t="s">
        <v>423</v>
      </c>
      <c r="D15" s="9" t="s">
        <v>424</v>
      </c>
      <c r="E15" s="11">
        <v>43777</v>
      </c>
      <c r="F15" s="11">
        <v>43780</v>
      </c>
      <c r="G15" s="11">
        <v>43798</v>
      </c>
      <c r="H15" s="12">
        <v>3999960</v>
      </c>
      <c r="I15" s="13">
        <v>3999960</v>
      </c>
      <c r="J15" s="14">
        <f t="shared" si="0"/>
        <v>1</v>
      </c>
      <c r="K15" s="10" t="s">
        <v>425</v>
      </c>
      <c r="L15" s="10" t="s">
        <v>426</v>
      </c>
      <c r="M15" s="10" t="s">
        <v>32</v>
      </c>
    </row>
    <row r="16" spans="1:13" x14ac:dyDescent="0.3">
      <c r="A16" s="10">
        <v>11</v>
      </c>
      <c r="B16" s="10" t="s">
        <v>427</v>
      </c>
      <c r="C16" s="10" t="s">
        <v>428</v>
      </c>
      <c r="D16" s="9" t="s">
        <v>47</v>
      </c>
      <c r="E16" s="11">
        <v>43782</v>
      </c>
      <c r="F16" s="11">
        <v>43782</v>
      </c>
      <c r="G16" s="11">
        <v>43799</v>
      </c>
      <c r="H16" s="12">
        <v>1645600</v>
      </c>
      <c r="I16" s="13">
        <v>1645600</v>
      </c>
      <c r="J16" s="14">
        <f t="shared" si="0"/>
        <v>1</v>
      </c>
      <c r="K16" s="10" t="s">
        <v>429</v>
      </c>
      <c r="L16" s="10" t="s">
        <v>430</v>
      </c>
      <c r="M16" s="10" t="s">
        <v>32</v>
      </c>
    </row>
    <row r="17" spans="1:13" ht="16.5" customHeight="1" x14ac:dyDescent="0.3">
      <c r="A17" s="10">
        <v>12</v>
      </c>
      <c r="B17" s="10" t="s">
        <v>431</v>
      </c>
      <c r="C17" s="10" t="s">
        <v>432</v>
      </c>
      <c r="D17" s="9" t="s">
        <v>47</v>
      </c>
      <c r="E17" s="11">
        <v>43830</v>
      </c>
      <c r="F17" s="11">
        <v>43831</v>
      </c>
      <c r="G17" s="11">
        <v>43861</v>
      </c>
      <c r="H17" s="12">
        <v>110000</v>
      </c>
      <c r="I17" s="13">
        <v>110000</v>
      </c>
      <c r="J17" s="14">
        <f t="shared" si="0"/>
        <v>1</v>
      </c>
      <c r="K17" s="10" t="s">
        <v>433</v>
      </c>
      <c r="L17" s="10" t="s">
        <v>434</v>
      </c>
      <c r="M17" s="10" t="s">
        <v>32</v>
      </c>
    </row>
    <row r="18" spans="1:13" x14ac:dyDescent="0.3">
      <c r="A18" s="10">
        <v>13</v>
      </c>
      <c r="B18" s="10" t="s">
        <v>435</v>
      </c>
      <c r="C18" s="10" t="s">
        <v>432</v>
      </c>
      <c r="D18" s="9" t="s">
        <v>47</v>
      </c>
      <c r="E18" s="11">
        <v>43830</v>
      </c>
      <c r="F18" s="11">
        <v>43831</v>
      </c>
      <c r="G18" s="11">
        <v>44196</v>
      </c>
      <c r="H18" s="12">
        <v>2640000</v>
      </c>
      <c r="I18" s="13">
        <v>2640000</v>
      </c>
      <c r="J18" s="14">
        <f t="shared" si="0"/>
        <v>1</v>
      </c>
      <c r="K18" s="10" t="s">
        <v>436</v>
      </c>
      <c r="L18" s="10" t="s">
        <v>437</v>
      </c>
      <c r="M18" s="10" t="s">
        <v>32</v>
      </c>
    </row>
    <row r="19" spans="1:13" ht="16.5" customHeight="1" x14ac:dyDescent="0.3">
      <c r="A19" s="10">
        <v>14</v>
      </c>
      <c r="B19" s="10" t="s">
        <v>438</v>
      </c>
      <c r="C19" s="10" t="s">
        <v>439</v>
      </c>
      <c r="D19" s="9" t="s">
        <v>47</v>
      </c>
      <c r="E19" s="11">
        <v>43830</v>
      </c>
      <c r="F19" s="11">
        <v>43831</v>
      </c>
      <c r="G19" s="11">
        <v>44196</v>
      </c>
      <c r="H19" s="12">
        <v>2400000</v>
      </c>
      <c r="I19" s="13">
        <v>2400000</v>
      </c>
      <c r="J19" s="14">
        <f t="shared" si="0"/>
        <v>1</v>
      </c>
      <c r="K19" s="10" t="s">
        <v>440</v>
      </c>
      <c r="L19" s="10" t="s">
        <v>441</v>
      </c>
      <c r="M19" s="10" t="s">
        <v>32</v>
      </c>
    </row>
    <row r="20" spans="1:13" x14ac:dyDescent="0.3">
      <c r="A20" s="10">
        <v>15</v>
      </c>
      <c r="B20" s="10" t="s">
        <v>442</v>
      </c>
      <c r="C20" s="10" t="s">
        <v>443</v>
      </c>
      <c r="D20" s="9" t="s">
        <v>445</v>
      </c>
      <c r="E20" s="11">
        <v>43830</v>
      </c>
      <c r="F20" s="11">
        <v>43831</v>
      </c>
      <c r="G20" s="11">
        <v>44196</v>
      </c>
      <c r="H20" s="12">
        <v>3600000</v>
      </c>
      <c r="I20" s="13">
        <v>3600000</v>
      </c>
      <c r="J20" s="14">
        <f t="shared" si="0"/>
        <v>1</v>
      </c>
      <c r="K20" s="10" t="s">
        <v>444</v>
      </c>
      <c r="L20" s="10" t="s">
        <v>430</v>
      </c>
      <c r="M20" s="10" t="s">
        <v>32</v>
      </c>
    </row>
    <row r="21" spans="1:13" ht="16.5" customHeight="1" x14ac:dyDescent="0.3"/>
    <row r="23" spans="1:13" ht="16.5" customHeight="1" x14ac:dyDescent="0.3"/>
    <row r="25" spans="1:13" ht="16.5" customHeight="1" x14ac:dyDescent="0.3"/>
    <row r="27" spans="1:13" ht="16.5" customHeight="1" x14ac:dyDescent="0.3"/>
    <row r="29" spans="1:13" ht="16.5" customHeight="1" x14ac:dyDescent="0.3"/>
    <row r="31" spans="1:13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53" orientation="landscape" r:id="rId1"/>
  <colBreaks count="1" manualBreakCount="1">
    <brk id="1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view="pageBreakPreview" zoomScaleNormal="100" zoomScaleSheetLayoutView="100" zoomScalePageLayoutView="85" workbookViewId="0">
      <selection activeCell="B12" sqref="B12"/>
    </sheetView>
  </sheetViews>
  <sheetFormatPr defaultRowHeight="16.5" x14ac:dyDescent="0.3"/>
  <cols>
    <col min="2" max="2" width="60.8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25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24" t="s">
        <v>15</v>
      </c>
      <c r="C4" s="23" t="s">
        <v>14</v>
      </c>
      <c r="D4" s="19"/>
      <c r="E4" s="24" t="s">
        <v>13</v>
      </c>
      <c r="F4" s="23" t="s">
        <v>12</v>
      </c>
      <c r="G4" s="19"/>
      <c r="H4" s="20" t="s">
        <v>11</v>
      </c>
      <c r="I4" s="21"/>
      <c r="J4" s="22"/>
      <c r="K4" s="23" t="s">
        <v>10</v>
      </c>
      <c r="L4" s="19"/>
      <c r="M4" s="24" t="s">
        <v>9</v>
      </c>
    </row>
    <row r="5" spans="1:13" ht="16.5" customHeight="1" x14ac:dyDescent="0.3">
      <c r="A5" s="18"/>
      <c r="B5" s="25"/>
      <c r="C5" s="7" t="s">
        <v>8</v>
      </c>
      <c r="D5" s="7" t="s">
        <v>7</v>
      </c>
      <c r="E5" s="25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25"/>
    </row>
    <row r="6" spans="1:13" x14ac:dyDescent="0.3">
      <c r="A6" s="10">
        <v>1</v>
      </c>
      <c r="B6" s="10" t="s">
        <v>218</v>
      </c>
      <c r="C6" s="10" t="s">
        <v>2</v>
      </c>
      <c r="D6" s="9" t="s">
        <v>1</v>
      </c>
      <c r="E6" s="11">
        <v>43665</v>
      </c>
      <c r="F6" s="11">
        <v>43669</v>
      </c>
      <c r="G6" s="11">
        <v>43680</v>
      </c>
      <c r="H6" s="12">
        <v>14080000</v>
      </c>
      <c r="I6" s="13">
        <v>12980000</v>
      </c>
      <c r="J6" s="14">
        <f t="shared" ref="J6:J42" si="0">I6/H6</f>
        <v>0.921875</v>
      </c>
      <c r="K6" s="10" t="s">
        <v>219</v>
      </c>
      <c r="L6" s="10" t="s">
        <v>220</v>
      </c>
      <c r="M6" s="10" t="s">
        <v>239</v>
      </c>
    </row>
    <row r="7" spans="1:13" x14ac:dyDescent="0.3">
      <c r="A7" s="10">
        <v>2</v>
      </c>
      <c r="B7" s="10" t="s">
        <v>221</v>
      </c>
      <c r="C7" s="10" t="s">
        <v>0</v>
      </c>
      <c r="D7" s="9" t="s">
        <v>1</v>
      </c>
      <c r="E7" s="11">
        <v>43665</v>
      </c>
      <c r="F7" s="11">
        <v>43666</v>
      </c>
      <c r="G7" s="11">
        <v>43666</v>
      </c>
      <c r="H7" s="12">
        <v>1985500</v>
      </c>
      <c r="I7" s="13">
        <v>1985500</v>
      </c>
      <c r="J7" s="14">
        <f t="shared" si="0"/>
        <v>1</v>
      </c>
      <c r="K7" s="10" t="s">
        <v>223</v>
      </c>
      <c r="L7" s="10" t="s">
        <v>224</v>
      </c>
      <c r="M7" s="10" t="s">
        <v>28</v>
      </c>
    </row>
    <row r="8" spans="1:13" x14ac:dyDescent="0.3">
      <c r="A8" s="10">
        <v>3</v>
      </c>
      <c r="B8" s="10" t="s">
        <v>225</v>
      </c>
      <c r="C8" s="10" t="s">
        <v>0</v>
      </c>
      <c r="D8" s="9" t="s">
        <v>1</v>
      </c>
      <c r="E8" s="11">
        <v>43665</v>
      </c>
      <c r="F8" s="11">
        <v>43666</v>
      </c>
      <c r="G8" s="11">
        <v>43666</v>
      </c>
      <c r="H8" s="12">
        <v>1700000</v>
      </c>
      <c r="I8" s="13">
        <v>1700000</v>
      </c>
      <c r="J8" s="14">
        <f t="shared" si="0"/>
        <v>1</v>
      </c>
      <c r="K8" s="10" t="s">
        <v>174</v>
      </c>
      <c r="L8" s="10" t="s">
        <v>164</v>
      </c>
      <c r="M8" s="10" t="s">
        <v>26</v>
      </c>
    </row>
    <row r="9" spans="1:13" x14ac:dyDescent="0.3">
      <c r="A9" s="10">
        <v>4</v>
      </c>
      <c r="B9" s="10" t="s">
        <v>226</v>
      </c>
      <c r="C9" s="10" t="s">
        <v>0</v>
      </c>
      <c r="D9" s="9" t="s">
        <v>1</v>
      </c>
      <c r="E9" s="11">
        <v>43728</v>
      </c>
      <c r="F9" s="11">
        <v>43739</v>
      </c>
      <c r="G9" s="11">
        <v>43827</v>
      </c>
      <c r="H9" s="12">
        <v>3520000</v>
      </c>
      <c r="I9" s="13">
        <v>3520000</v>
      </c>
      <c r="J9" s="14">
        <f t="shared" si="0"/>
        <v>1</v>
      </c>
      <c r="K9" s="10" t="s">
        <v>227</v>
      </c>
      <c r="L9" s="10" t="s">
        <v>228</v>
      </c>
      <c r="M9" s="10" t="s">
        <v>26</v>
      </c>
    </row>
    <row r="10" spans="1:13" x14ac:dyDescent="0.3">
      <c r="A10" s="10">
        <v>5</v>
      </c>
      <c r="B10" s="10" t="s">
        <v>229</v>
      </c>
      <c r="C10" s="10" t="s">
        <v>29</v>
      </c>
      <c r="D10" s="9" t="s">
        <v>1</v>
      </c>
      <c r="E10" s="11">
        <v>43732</v>
      </c>
      <c r="F10" s="11">
        <v>43739</v>
      </c>
      <c r="G10" s="11">
        <v>43827</v>
      </c>
      <c r="H10" s="12">
        <v>600000</v>
      </c>
      <c r="I10" s="13">
        <v>600000</v>
      </c>
      <c r="J10" s="14">
        <f t="shared" si="0"/>
        <v>1</v>
      </c>
      <c r="K10" s="10" t="s">
        <v>230</v>
      </c>
      <c r="L10" s="10" t="s">
        <v>231</v>
      </c>
      <c r="M10" s="10" t="s">
        <v>26</v>
      </c>
    </row>
    <row r="11" spans="1:13" x14ac:dyDescent="0.3">
      <c r="A11" s="10">
        <v>6</v>
      </c>
      <c r="B11" s="10" t="s">
        <v>232</v>
      </c>
      <c r="C11" s="10" t="s">
        <v>29</v>
      </c>
      <c r="D11" s="9" t="s">
        <v>1</v>
      </c>
      <c r="E11" s="11">
        <v>43734</v>
      </c>
      <c r="F11" s="11">
        <v>43739</v>
      </c>
      <c r="G11" s="11">
        <v>43827</v>
      </c>
      <c r="H11" s="12">
        <v>1200000</v>
      </c>
      <c r="I11" s="13">
        <v>1200000</v>
      </c>
      <c r="J11" s="14">
        <f t="shared" si="0"/>
        <v>1</v>
      </c>
      <c r="K11" s="10" t="s">
        <v>233</v>
      </c>
      <c r="L11" s="10" t="s">
        <v>234</v>
      </c>
      <c r="M11" s="10" t="s">
        <v>26</v>
      </c>
    </row>
    <row r="12" spans="1:13" x14ac:dyDescent="0.3">
      <c r="A12" s="10">
        <v>7</v>
      </c>
      <c r="B12" s="10" t="s">
        <v>235</v>
      </c>
      <c r="C12" s="10" t="s">
        <v>0</v>
      </c>
      <c r="D12" s="9" t="s">
        <v>1</v>
      </c>
      <c r="E12" s="11">
        <v>43755</v>
      </c>
      <c r="F12" s="11">
        <v>43757</v>
      </c>
      <c r="G12" s="11">
        <v>43757</v>
      </c>
      <c r="H12" s="12">
        <v>495000</v>
      </c>
      <c r="I12" s="13">
        <v>495000</v>
      </c>
      <c r="J12" s="14">
        <f t="shared" si="0"/>
        <v>1</v>
      </c>
      <c r="K12" s="10" t="s">
        <v>236</v>
      </c>
      <c r="L12" s="10" t="s">
        <v>196</v>
      </c>
      <c r="M12" s="10" t="s">
        <v>26</v>
      </c>
    </row>
    <row r="13" spans="1:13" x14ac:dyDescent="0.3">
      <c r="A13" s="10">
        <v>8</v>
      </c>
      <c r="B13" s="10" t="s">
        <v>237</v>
      </c>
      <c r="C13" s="10" t="s">
        <v>0</v>
      </c>
      <c r="D13" s="9" t="s">
        <v>1</v>
      </c>
      <c r="E13" s="11">
        <v>43768</v>
      </c>
      <c r="F13" s="11">
        <v>43770</v>
      </c>
      <c r="G13" s="11">
        <v>43798</v>
      </c>
      <c r="H13" s="12">
        <v>7997000</v>
      </c>
      <c r="I13" s="13">
        <v>7997000</v>
      </c>
      <c r="J13" s="14">
        <f t="shared" si="0"/>
        <v>1</v>
      </c>
      <c r="K13" s="10" t="s">
        <v>181</v>
      </c>
      <c r="L13" s="10" t="s">
        <v>238</v>
      </c>
      <c r="M13" s="10" t="s">
        <v>26</v>
      </c>
    </row>
    <row r="14" spans="1:13" x14ac:dyDescent="0.3">
      <c r="A14" s="10">
        <v>9</v>
      </c>
      <c r="B14" s="10" t="s">
        <v>240</v>
      </c>
      <c r="C14" s="10" t="s">
        <v>0</v>
      </c>
      <c r="D14" s="9" t="s">
        <v>1</v>
      </c>
      <c r="E14" s="11">
        <v>43768</v>
      </c>
      <c r="F14" s="11">
        <v>43772</v>
      </c>
      <c r="G14" s="11">
        <v>43772</v>
      </c>
      <c r="H14" s="12">
        <v>300000</v>
      </c>
      <c r="I14" s="13">
        <v>300000</v>
      </c>
      <c r="J14" s="14">
        <f t="shared" si="0"/>
        <v>1</v>
      </c>
      <c r="K14" s="10" t="s">
        <v>241</v>
      </c>
      <c r="L14" s="10" t="s">
        <v>242</v>
      </c>
      <c r="M14" s="10" t="s">
        <v>26</v>
      </c>
    </row>
    <row r="15" spans="1:13" x14ac:dyDescent="0.3">
      <c r="A15" s="10">
        <v>10</v>
      </c>
      <c r="B15" s="10" t="s">
        <v>243</v>
      </c>
      <c r="C15" s="10" t="s">
        <v>0</v>
      </c>
      <c r="D15" s="9" t="s">
        <v>1</v>
      </c>
      <c r="E15" s="11">
        <v>43776</v>
      </c>
      <c r="F15" s="11">
        <v>43778</v>
      </c>
      <c r="G15" s="11">
        <v>43778</v>
      </c>
      <c r="H15" s="12">
        <v>350000</v>
      </c>
      <c r="I15" s="13">
        <v>350000</v>
      </c>
      <c r="J15" s="14">
        <f t="shared" si="0"/>
        <v>1</v>
      </c>
      <c r="K15" s="10" t="s">
        <v>236</v>
      </c>
      <c r="L15" s="10" t="s">
        <v>196</v>
      </c>
      <c r="M15" s="10" t="s">
        <v>26</v>
      </c>
    </row>
    <row r="16" spans="1:13" x14ac:dyDescent="0.3">
      <c r="A16" s="10">
        <v>11</v>
      </c>
      <c r="B16" s="10" t="s">
        <v>245</v>
      </c>
      <c r="C16" s="10" t="s">
        <v>0</v>
      </c>
      <c r="D16" s="9" t="s">
        <v>1</v>
      </c>
      <c r="E16" s="11">
        <v>43777</v>
      </c>
      <c r="F16" s="11">
        <v>43779</v>
      </c>
      <c r="G16" s="11">
        <v>43779</v>
      </c>
      <c r="H16" s="12">
        <v>2500000</v>
      </c>
      <c r="I16" s="13">
        <v>2500000</v>
      </c>
      <c r="J16" s="14">
        <f t="shared" si="0"/>
        <v>1</v>
      </c>
      <c r="K16" s="10" t="s">
        <v>246</v>
      </c>
      <c r="L16" s="10" t="s">
        <v>247</v>
      </c>
      <c r="M16" s="10" t="s">
        <v>26</v>
      </c>
    </row>
    <row r="17" spans="1:13" x14ac:dyDescent="0.3">
      <c r="A17" s="10">
        <v>12</v>
      </c>
      <c r="B17" s="10" t="s">
        <v>248</v>
      </c>
      <c r="C17" s="10" t="s">
        <v>29</v>
      </c>
      <c r="D17" s="9" t="s">
        <v>1</v>
      </c>
      <c r="E17" s="11">
        <v>43777</v>
      </c>
      <c r="F17" s="11">
        <v>43777</v>
      </c>
      <c r="G17" s="11">
        <v>43779</v>
      </c>
      <c r="H17" s="12">
        <v>400000</v>
      </c>
      <c r="I17" s="13">
        <v>400000</v>
      </c>
      <c r="J17" s="14">
        <f t="shared" si="0"/>
        <v>1</v>
      </c>
      <c r="K17" s="10" t="s">
        <v>249</v>
      </c>
      <c r="L17" s="10" t="s">
        <v>250</v>
      </c>
      <c r="M17" s="10" t="s">
        <v>26</v>
      </c>
    </row>
    <row r="18" spans="1:13" x14ac:dyDescent="0.3">
      <c r="A18" s="10">
        <v>13</v>
      </c>
      <c r="B18" s="10" t="s">
        <v>251</v>
      </c>
      <c r="C18" s="10" t="s">
        <v>118</v>
      </c>
      <c r="D18" s="9" t="s">
        <v>47</v>
      </c>
      <c r="E18" s="11">
        <v>43792</v>
      </c>
      <c r="F18" s="11">
        <v>43792</v>
      </c>
      <c r="G18" s="11">
        <v>43797</v>
      </c>
      <c r="H18" s="12">
        <v>5170000</v>
      </c>
      <c r="I18" s="13">
        <v>4950000</v>
      </c>
      <c r="J18" s="14">
        <f t="shared" si="0"/>
        <v>0.95744680851063835</v>
      </c>
      <c r="K18" s="10" t="s">
        <v>252</v>
      </c>
      <c r="L18" s="10" t="s">
        <v>253</v>
      </c>
      <c r="M18" s="10" t="s">
        <v>26</v>
      </c>
    </row>
    <row r="19" spans="1:13" x14ac:dyDescent="0.3">
      <c r="A19" s="10">
        <v>14</v>
      </c>
      <c r="B19" s="10" t="s">
        <v>254</v>
      </c>
      <c r="C19" s="10" t="s">
        <v>2</v>
      </c>
      <c r="D19" s="9" t="s">
        <v>1</v>
      </c>
      <c r="E19" s="11">
        <v>43798</v>
      </c>
      <c r="F19" s="11">
        <v>43798</v>
      </c>
      <c r="G19" s="11">
        <v>43802</v>
      </c>
      <c r="H19" s="12">
        <v>3080000</v>
      </c>
      <c r="I19" s="13">
        <v>2915000</v>
      </c>
      <c r="J19" s="14">
        <f t="shared" si="0"/>
        <v>0.9464285714285714</v>
      </c>
      <c r="K19" s="10" t="s">
        <v>141</v>
      </c>
      <c r="L19" s="10" t="s">
        <v>142</v>
      </c>
      <c r="M19" s="10" t="s">
        <v>26</v>
      </c>
    </row>
    <row r="20" spans="1:13" x14ac:dyDescent="0.3">
      <c r="A20" s="10">
        <v>15</v>
      </c>
      <c r="B20" s="10" t="s">
        <v>255</v>
      </c>
      <c r="C20" s="10" t="s">
        <v>0</v>
      </c>
      <c r="D20" s="9" t="s">
        <v>259</v>
      </c>
      <c r="E20" s="11">
        <v>43801</v>
      </c>
      <c r="F20" s="11">
        <v>43806</v>
      </c>
      <c r="G20" s="11">
        <v>43806</v>
      </c>
      <c r="H20" s="12">
        <v>500000</v>
      </c>
      <c r="I20" s="13">
        <v>500000</v>
      </c>
      <c r="J20" s="14">
        <f t="shared" si="0"/>
        <v>1</v>
      </c>
      <c r="K20" s="10" t="s">
        <v>256</v>
      </c>
      <c r="L20" s="10" t="s">
        <v>257</v>
      </c>
      <c r="M20" s="10" t="s">
        <v>26</v>
      </c>
    </row>
    <row r="21" spans="1:13" x14ac:dyDescent="0.3">
      <c r="A21" s="10">
        <v>16</v>
      </c>
      <c r="B21" s="10" t="s">
        <v>258</v>
      </c>
      <c r="C21" s="10" t="s">
        <v>0</v>
      </c>
      <c r="D21" s="9" t="s">
        <v>1</v>
      </c>
      <c r="E21" s="11">
        <v>43802</v>
      </c>
      <c r="F21" s="11">
        <v>43802</v>
      </c>
      <c r="G21" s="11">
        <v>43808</v>
      </c>
      <c r="H21" s="12">
        <v>1430000</v>
      </c>
      <c r="I21" s="13">
        <v>1320000</v>
      </c>
      <c r="J21" s="14">
        <f t="shared" si="0"/>
        <v>0.92307692307692313</v>
      </c>
      <c r="K21" s="10" t="s">
        <v>260</v>
      </c>
      <c r="L21" s="10" t="s">
        <v>180</v>
      </c>
      <c r="M21" s="10" t="s">
        <v>26</v>
      </c>
    </row>
    <row r="22" spans="1:13" x14ac:dyDescent="0.3">
      <c r="A22" s="10">
        <v>17</v>
      </c>
      <c r="B22" s="10" t="s">
        <v>261</v>
      </c>
      <c r="C22" s="10" t="s">
        <v>0</v>
      </c>
      <c r="D22" s="9" t="s">
        <v>1</v>
      </c>
      <c r="E22" s="11">
        <v>43802</v>
      </c>
      <c r="F22" s="11">
        <v>43802</v>
      </c>
      <c r="G22" s="11">
        <v>43805</v>
      </c>
      <c r="H22" s="12">
        <v>3850000</v>
      </c>
      <c r="I22" s="13">
        <v>3520000</v>
      </c>
      <c r="J22" s="14">
        <f t="shared" si="0"/>
        <v>0.91428571428571426</v>
      </c>
      <c r="K22" s="10" t="s">
        <v>262</v>
      </c>
      <c r="L22" s="10" t="s">
        <v>263</v>
      </c>
      <c r="M22" s="10" t="s">
        <v>26</v>
      </c>
    </row>
    <row r="23" spans="1:13" x14ac:dyDescent="0.3">
      <c r="A23" s="10">
        <v>18</v>
      </c>
      <c r="B23" s="10" t="s">
        <v>264</v>
      </c>
      <c r="C23" s="10" t="s">
        <v>244</v>
      </c>
      <c r="D23" s="9" t="s">
        <v>1</v>
      </c>
      <c r="E23" s="11">
        <v>43803</v>
      </c>
      <c r="F23" s="11">
        <v>43820</v>
      </c>
      <c r="G23" s="11">
        <v>43821</v>
      </c>
      <c r="H23" s="12">
        <v>560000</v>
      </c>
      <c r="I23" s="13">
        <v>560000</v>
      </c>
      <c r="J23" s="14">
        <f t="shared" si="0"/>
        <v>1</v>
      </c>
      <c r="K23" s="10" t="s">
        <v>236</v>
      </c>
      <c r="L23" s="10" t="s">
        <v>265</v>
      </c>
      <c r="M23" s="10" t="s">
        <v>26</v>
      </c>
    </row>
    <row r="24" spans="1:13" x14ac:dyDescent="0.3">
      <c r="A24" s="10">
        <v>19</v>
      </c>
      <c r="B24" s="10" t="s">
        <v>266</v>
      </c>
      <c r="C24" s="10" t="s">
        <v>0</v>
      </c>
      <c r="D24" s="9" t="s">
        <v>259</v>
      </c>
      <c r="E24" s="11">
        <v>43803</v>
      </c>
      <c r="F24" s="11">
        <v>43806</v>
      </c>
      <c r="G24" s="11">
        <v>43814</v>
      </c>
      <c r="H24" s="12">
        <v>520000</v>
      </c>
      <c r="I24" s="13">
        <v>520000</v>
      </c>
      <c r="J24" s="14">
        <f t="shared" si="0"/>
        <v>1</v>
      </c>
      <c r="K24" s="10" t="s">
        <v>236</v>
      </c>
      <c r="L24" s="10" t="s">
        <v>265</v>
      </c>
      <c r="M24" s="10" t="s">
        <v>26</v>
      </c>
    </row>
    <row r="25" spans="1:13" x14ac:dyDescent="0.3">
      <c r="A25" s="10">
        <v>20</v>
      </c>
      <c r="B25" s="10" t="s">
        <v>267</v>
      </c>
      <c r="C25" s="10" t="s">
        <v>2</v>
      </c>
      <c r="D25" s="9" t="s">
        <v>47</v>
      </c>
      <c r="E25" s="11">
        <v>43804</v>
      </c>
      <c r="F25" s="11">
        <v>43804</v>
      </c>
      <c r="G25" s="11">
        <v>43809</v>
      </c>
      <c r="H25" s="12">
        <v>2530000</v>
      </c>
      <c r="I25" s="13">
        <v>2310000</v>
      </c>
      <c r="J25" s="14">
        <f t="shared" si="0"/>
        <v>0.91304347826086951</v>
      </c>
      <c r="K25" s="10" t="s">
        <v>268</v>
      </c>
      <c r="L25" s="10" t="s">
        <v>269</v>
      </c>
      <c r="M25" s="10" t="s">
        <v>26</v>
      </c>
    </row>
    <row r="26" spans="1:13" x14ac:dyDescent="0.3">
      <c r="A26" s="10">
        <v>21</v>
      </c>
      <c r="B26" s="10" t="s">
        <v>270</v>
      </c>
      <c r="C26" s="10" t="s">
        <v>0</v>
      </c>
      <c r="D26" s="9" t="s">
        <v>1</v>
      </c>
      <c r="E26" s="11">
        <v>43808</v>
      </c>
      <c r="F26" s="11">
        <v>43808</v>
      </c>
      <c r="G26" s="11">
        <v>43808</v>
      </c>
      <c r="H26" s="12">
        <v>600000</v>
      </c>
      <c r="I26" s="13">
        <v>600000</v>
      </c>
      <c r="J26" s="14">
        <f t="shared" si="0"/>
        <v>1</v>
      </c>
      <c r="K26" s="10" t="s">
        <v>131</v>
      </c>
      <c r="L26" s="10" t="s">
        <v>271</v>
      </c>
      <c r="M26" s="10" t="s">
        <v>26</v>
      </c>
    </row>
    <row r="27" spans="1:13" x14ac:dyDescent="0.3">
      <c r="A27" s="10">
        <v>22</v>
      </c>
      <c r="B27" s="10" t="s">
        <v>272</v>
      </c>
      <c r="C27" s="10" t="s">
        <v>2</v>
      </c>
      <c r="D27" s="9" t="s">
        <v>259</v>
      </c>
      <c r="E27" s="11">
        <v>43809</v>
      </c>
      <c r="F27" s="11">
        <v>43809</v>
      </c>
      <c r="G27" s="11">
        <v>43815</v>
      </c>
      <c r="H27" s="12">
        <v>10560000</v>
      </c>
      <c r="I27" s="13">
        <v>9790000</v>
      </c>
      <c r="J27" s="14">
        <f t="shared" si="0"/>
        <v>0.92708333333333337</v>
      </c>
      <c r="K27" s="10" t="s">
        <v>219</v>
      </c>
      <c r="L27" s="10" t="s">
        <v>273</v>
      </c>
      <c r="M27" s="10" t="s">
        <v>26</v>
      </c>
    </row>
    <row r="28" spans="1:13" x14ac:dyDescent="0.3">
      <c r="A28" s="10">
        <v>23</v>
      </c>
      <c r="B28" s="10" t="s">
        <v>274</v>
      </c>
      <c r="C28" s="10" t="s">
        <v>0</v>
      </c>
      <c r="D28" s="9" t="s">
        <v>1</v>
      </c>
      <c r="E28" s="11">
        <v>43811</v>
      </c>
      <c r="F28" s="11">
        <v>43811</v>
      </c>
      <c r="G28" s="11">
        <v>43815</v>
      </c>
      <c r="H28" s="12">
        <v>5280000</v>
      </c>
      <c r="I28" s="13">
        <v>4950000</v>
      </c>
      <c r="J28" s="14">
        <f t="shared" si="0"/>
        <v>0.9375</v>
      </c>
      <c r="K28" s="10" t="s">
        <v>275</v>
      </c>
      <c r="L28" s="10" t="s">
        <v>276</v>
      </c>
      <c r="M28" s="10" t="s">
        <v>26</v>
      </c>
    </row>
    <row r="29" spans="1:13" x14ac:dyDescent="0.3">
      <c r="A29" s="10">
        <v>24</v>
      </c>
      <c r="B29" s="10" t="s">
        <v>277</v>
      </c>
      <c r="C29" s="10" t="s">
        <v>0</v>
      </c>
      <c r="D29" s="9" t="s">
        <v>1</v>
      </c>
      <c r="E29" s="11">
        <v>43814</v>
      </c>
      <c r="F29" s="11">
        <v>43814</v>
      </c>
      <c r="G29" s="11">
        <v>43816</v>
      </c>
      <c r="H29" s="12">
        <v>4620000</v>
      </c>
      <c r="I29" s="13">
        <v>4400000</v>
      </c>
      <c r="J29" s="14">
        <f t="shared" si="0"/>
        <v>0.95238095238095233</v>
      </c>
      <c r="K29" s="10" t="s">
        <v>278</v>
      </c>
      <c r="L29" s="10" t="s">
        <v>136</v>
      </c>
      <c r="M29" s="10" t="s">
        <v>26</v>
      </c>
    </row>
    <row r="30" spans="1:13" x14ac:dyDescent="0.3">
      <c r="A30" s="10">
        <v>25</v>
      </c>
      <c r="B30" s="10" t="s">
        <v>279</v>
      </c>
      <c r="C30" s="10" t="s">
        <v>2</v>
      </c>
      <c r="D30" s="9" t="s">
        <v>1</v>
      </c>
      <c r="E30" s="11">
        <v>43816</v>
      </c>
      <c r="F30" s="11">
        <v>43816</v>
      </c>
      <c r="G30" s="11">
        <v>43818</v>
      </c>
      <c r="H30" s="12">
        <v>14190000</v>
      </c>
      <c r="I30" s="13">
        <v>12595000</v>
      </c>
      <c r="J30" s="14">
        <f t="shared" si="0"/>
        <v>0.88759689922480622</v>
      </c>
      <c r="K30" s="10" t="s">
        <v>280</v>
      </c>
      <c r="L30" s="10" t="s">
        <v>281</v>
      </c>
      <c r="M30" s="10" t="s">
        <v>26</v>
      </c>
    </row>
    <row r="31" spans="1:13" x14ac:dyDescent="0.3">
      <c r="A31" s="10">
        <v>26</v>
      </c>
      <c r="B31" s="10" t="s">
        <v>282</v>
      </c>
      <c r="C31" s="10" t="s">
        <v>0</v>
      </c>
      <c r="D31" s="9" t="s">
        <v>1</v>
      </c>
      <c r="E31" s="11">
        <v>43817</v>
      </c>
      <c r="F31" s="11">
        <v>43831</v>
      </c>
      <c r="G31" s="11">
        <v>44196</v>
      </c>
      <c r="H31" s="12">
        <v>4800000</v>
      </c>
      <c r="I31" s="13">
        <v>4800000</v>
      </c>
      <c r="J31" s="14">
        <f t="shared" si="0"/>
        <v>1</v>
      </c>
      <c r="K31" s="10" t="s">
        <v>283</v>
      </c>
      <c r="L31" s="10" t="s">
        <v>238</v>
      </c>
      <c r="M31" s="10" t="s">
        <v>26</v>
      </c>
    </row>
    <row r="32" spans="1:13" x14ac:dyDescent="0.3">
      <c r="A32" s="10">
        <v>27</v>
      </c>
      <c r="B32" s="10" t="s">
        <v>284</v>
      </c>
      <c r="C32" s="10" t="s">
        <v>29</v>
      </c>
      <c r="D32" s="9" t="s">
        <v>1</v>
      </c>
      <c r="E32" s="11">
        <v>43818</v>
      </c>
      <c r="F32" s="11">
        <v>43818</v>
      </c>
      <c r="G32" s="11">
        <v>43826</v>
      </c>
      <c r="H32" s="12">
        <v>2915000</v>
      </c>
      <c r="I32" s="13">
        <v>2915000</v>
      </c>
      <c r="J32" s="14">
        <f t="shared" si="0"/>
        <v>1</v>
      </c>
      <c r="K32" s="10" t="s">
        <v>285</v>
      </c>
      <c r="L32" s="10" t="s">
        <v>286</v>
      </c>
      <c r="M32" s="10" t="s">
        <v>26</v>
      </c>
    </row>
    <row r="33" spans="1:13" x14ac:dyDescent="0.3">
      <c r="A33" s="10">
        <v>28</v>
      </c>
      <c r="B33" s="10" t="s">
        <v>287</v>
      </c>
      <c r="C33" s="10" t="s">
        <v>0</v>
      </c>
      <c r="D33" s="9" t="s">
        <v>1</v>
      </c>
      <c r="E33" s="11">
        <v>43818</v>
      </c>
      <c r="F33" s="11">
        <v>43819</v>
      </c>
      <c r="G33" s="11">
        <v>43819</v>
      </c>
      <c r="H33" s="12">
        <v>6390000</v>
      </c>
      <c r="I33" s="13">
        <v>6390000</v>
      </c>
      <c r="J33" s="14">
        <f t="shared" si="0"/>
        <v>1</v>
      </c>
      <c r="K33" s="10" t="s">
        <v>288</v>
      </c>
      <c r="L33" s="10" t="s">
        <v>289</v>
      </c>
      <c r="M33" s="10" t="s">
        <v>26</v>
      </c>
    </row>
    <row r="34" spans="1:13" x14ac:dyDescent="0.3">
      <c r="A34" s="10">
        <v>29</v>
      </c>
      <c r="B34" s="10" t="s">
        <v>290</v>
      </c>
      <c r="C34" s="10" t="s">
        <v>0</v>
      </c>
      <c r="D34" s="9" t="s">
        <v>1</v>
      </c>
      <c r="E34" s="11">
        <v>43819</v>
      </c>
      <c r="F34" s="11">
        <v>43820</v>
      </c>
      <c r="G34" s="11">
        <v>43821</v>
      </c>
      <c r="H34" s="12">
        <v>840000</v>
      </c>
      <c r="I34" s="13">
        <v>840000</v>
      </c>
      <c r="J34" s="14">
        <f t="shared" si="0"/>
        <v>1</v>
      </c>
      <c r="K34" s="10" t="s">
        <v>291</v>
      </c>
      <c r="L34" s="10" t="s">
        <v>292</v>
      </c>
      <c r="M34" s="10" t="s">
        <v>26</v>
      </c>
    </row>
    <row r="35" spans="1:13" x14ac:dyDescent="0.3">
      <c r="A35" s="10">
        <v>30</v>
      </c>
      <c r="B35" s="10" t="s">
        <v>293</v>
      </c>
      <c r="C35" s="10" t="s">
        <v>0</v>
      </c>
      <c r="D35" s="9" t="s">
        <v>1</v>
      </c>
      <c r="E35" s="11">
        <v>43826</v>
      </c>
      <c r="F35" s="11">
        <v>43827</v>
      </c>
      <c r="G35" s="11">
        <v>43828</v>
      </c>
      <c r="H35" s="12">
        <v>770000</v>
      </c>
      <c r="I35" s="13">
        <v>770000</v>
      </c>
      <c r="J35" s="14">
        <f t="shared" si="0"/>
        <v>1</v>
      </c>
      <c r="K35" s="10" t="s">
        <v>294</v>
      </c>
      <c r="L35" s="10" t="s">
        <v>196</v>
      </c>
      <c r="M35" s="10" t="s">
        <v>28</v>
      </c>
    </row>
    <row r="36" spans="1:13" x14ac:dyDescent="0.3">
      <c r="A36" s="10">
        <v>31</v>
      </c>
      <c r="B36" s="10" t="s">
        <v>295</v>
      </c>
      <c r="C36" s="10" t="s">
        <v>0</v>
      </c>
      <c r="D36" s="9" t="s">
        <v>1</v>
      </c>
      <c r="E36" s="11">
        <v>43830</v>
      </c>
      <c r="F36" s="11">
        <v>43831</v>
      </c>
      <c r="G36" s="11">
        <v>44196</v>
      </c>
      <c r="H36" s="12">
        <v>9900000</v>
      </c>
      <c r="I36" s="13">
        <v>9900000</v>
      </c>
      <c r="J36" s="14">
        <f t="shared" si="0"/>
        <v>1</v>
      </c>
      <c r="K36" s="10" t="s">
        <v>296</v>
      </c>
      <c r="L36" s="10" t="s">
        <v>297</v>
      </c>
      <c r="M36" s="10" t="s">
        <v>26</v>
      </c>
    </row>
    <row r="37" spans="1:13" x14ac:dyDescent="0.3">
      <c r="A37" s="10">
        <v>32</v>
      </c>
      <c r="B37" s="10" t="s">
        <v>298</v>
      </c>
      <c r="C37" s="10" t="s">
        <v>0</v>
      </c>
      <c r="D37" s="9" t="s">
        <v>1</v>
      </c>
      <c r="E37" s="11">
        <v>43830</v>
      </c>
      <c r="F37" s="11">
        <v>43831</v>
      </c>
      <c r="G37" s="11">
        <v>44196</v>
      </c>
      <c r="H37" s="12">
        <v>3600000</v>
      </c>
      <c r="I37" s="13">
        <v>3600000</v>
      </c>
      <c r="J37" s="14">
        <f t="shared" si="0"/>
        <v>1</v>
      </c>
      <c r="K37" s="10" t="s">
        <v>299</v>
      </c>
      <c r="L37" s="10" t="s">
        <v>300</v>
      </c>
      <c r="M37" s="10" t="s">
        <v>26</v>
      </c>
    </row>
    <row r="38" spans="1:13" x14ac:dyDescent="0.3">
      <c r="A38" s="10">
        <v>33</v>
      </c>
      <c r="B38" s="10" t="s">
        <v>301</v>
      </c>
      <c r="C38" s="10" t="s">
        <v>0</v>
      </c>
      <c r="D38" s="9" t="s">
        <v>259</v>
      </c>
      <c r="E38" s="11">
        <v>43830</v>
      </c>
      <c r="F38" s="11">
        <v>43831</v>
      </c>
      <c r="G38" s="11">
        <v>44196</v>
      </c>
      <c r="H38" s="12">
        <v>1800000</v>
      </c>
      <c r="I38" s="13">
        <v>1800000</v>
      </c>
      <c r="J38" s="14">
        <f t="shared" si="0"/>
        <v>1</v>
      </c>
      <c r="K38" s="10" t="s">
        <v>302</v>
      </c>
      <c r="L38" s="10" t="s">
        <v>303</v>
      </c>
      <c r="M38" s="10" t="s">
        <v>26</v>
      </c>
    </row>
    <row r="39" spans="1:13" x14ac:dyDescent="0.3">
      <c r="A39" s="10">
        <v>34</v>
      </c>
      <c r="B39" s="10" t="s">
        <v>304</v>
      </c>
      <c r="C39" s="10" t="s">
        <v>244</v>
      </c>
      <c r="D39" s="9" t="s">
        <v>1</v>
      </c>
      <c r="E39" s="11">
        <v>43830</v>
      </c>
      <c r="F39" s="11">
        <v>43831</v>
      </c>
      <c r="G39" s="11">
        <v>44196</v>
      </c>
      <c r="H39" s="12">
        <v>1200000</v>
      </c>
      <c r="I39" s="13">
        <v>1200000</v>
      </c>
      <c r="J39" s="14">
        <f t="shared" si="0"/>
        <v>1</v>
      </c>
      <c r="K39" s="10" t="s">
        <v>305</v>
      </c>
      <c r="L39" s="10" t="s">
        <v>306</v>
      </c>
      <c r="M39" s="10" t="s">
        <v>26</v>
      </c>
    </row>
    <row r="40" spans="1:13" x14ac:dyDescent="0.3">
      <c r="A40" s="10">
        <v>35</v>
      </c>
      <c r="B40" s="10" t="s">
        <v>307</v>
      </c>
      <c r="C40" s="10" t="s">
        <v>0</v>
      </c>
      <c r="D40" s="9" t="s">
        <v>47</v>
      </c>
      <c r="E40" s="11">
        <v>43830</v>
      </c>
      <c r="F40" s="11">
        <v>43831</v>
      </c>
      <c r="G40" s="11">
        <v>44196</v>
      </c>
      <c r="H40" s="12">
        <v>4800000</v>
      </c>
      <c r="I40" s="13">
        <v>4800000</v>
      </c>
      <c r="J40" s="14">
        <f t="shared" si="0"/>
        <v>1</v>
      </c>
      <c r="K40" s="10" t="s">
        <v>308</v>
      </c>
      <c r="L40" s="10" t="s">
        <v>33</v>
      </c>
      <c r="M40" s="10" t="s">
        <v>26</v>
      </c>
    </row>
    <row r="41" spans="1:13" x14ac:dyDescent="0.3">
      <c r="A41" s="10">
        <v>36</v>
      </c>
      <c r="B41" s="10" t="s">
        <v>309</v>
      </c>
      <c r="C41" s="10" t="s">
        <v>0</v>
      </c>
      <c r="D41" s="9" t="s">
        <v>1</v>
      </c>
      <c r="E41" s="11">
        <v>43830</v>
      </c>
      <c r="F41" s="11">
        <v>43831</v>
      </c>
      <c r="G41" s="11">
        <v>44196</v>
      </c>
      <c r="H41" s="12">
        <v>6067440</v>
      </c>
      <c r="I41" s="13">
        <v>6067440</v>
      </c>
      <c r="J41" s="14">
        <f t="shared" si="0"/>
        <v>1</v>
      </c>
      <c r="K41" s="10" t="s">
        <v>310</v>
      </c>
      <c r="L41" s="10" t="s">
        <v>311</v>
      </c>
      <c r="M41" s="10" t="s">
        <v>26</v>
      </c>
    </row>
    <row r="42" spans="1:13" x14ac:dyDescent="0.3">
      <c r="A42" s="10">
        <v>37</v>
      </c>
      <c r="B42" s="10" t="s">
        <v>312</v>
      </c>
      <c r="C42" s="10" t="s">
        <v>244</v>
      </c>
      <c r="D42" s="9" t="s">
        <v>1</v>
      </c>
      <c r="E42" s="11">
        <v>43830</v>
      </c>
      <c r="F42" s="11">
        <v>43831</v>
      </c>
      <c r="G42" s="11">
        <v>44196</v>
      </c>
      <c r="H42" s="12">
        <v>4200000</v>
      </c>
      <c r="I42" s="13">
        <v>4200000</v>
      </c>
      <c r="J42" s="14">
        <f t="shared" si="0"/>
        <v>1</v>
      </c>
      <c r="K42" s="10" t="s">
        <v>145</v>
      </c>
      <c r="L42" s="10" t="s">
        <v>146</v>
      </c>
      <c r="M42" s="10" t="s">
        <v>26</v>
      </c>
    </row>
    <row r="43" spans="1:13" ht="16.5" customHeight="1" x14ac:dyDescent="0.3"/>
    <row r="45" spans="1:13" ht="16.5" customHeight="1" x14ac:dyDescent="0.3"/>
    <row r="47" spans="1:13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H4:J4"/>
    <mergeCell ref="K4:L4"/>
    <mergeCell ref="M4:M5"/>
    <mergeCell ref="A4:A5"/>
    <mergeCell ref="B4:B5"/>
    <mergeCell ref="C4:D4"/>
    <mergeCell ref="E4:E5"/>
    <mergeCell ref="F4:G4"/>
  </mergeCells>
  <phoneticPr fontId="2" type="noConversion"/>
  <pageMargins left="0.25" right="0.25" top="0.75" bottom="0.75" header="0.3" footer="0.3"/>
  <pageSetup paperSize="9" scale="50" orientation="landscape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view="pageBreakPreview" zoomScaleNormal="100" zoomScaleSheetLayoutView="100" zoomScalePageLayoutView="85" workbookViewId="0">
      <selection activeCell="B15" sqref="B15"/>
    </sheetView>
  </sheetViews>
  <sheetFormatPr defaultRowHeight="16.5" x14ac:dyDescent="0.3"/>
  <cols>
    <col min="2" max="2" width="54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24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x14ac:dyDescent="0.3">
      <c r="A6" s="10">
        <v>1</v>
      </c>
      <c r="B6" s="10" t="s">
        <v>313</v>
      </c>
      <c r="C6" s="10" t="s">
        <v>314</v>
      </c>
      <c r="D6" s="9" t="s">
        <v>1</v>
      </c>
      <c r="E6" s="11">
        <v>43647</v>
      </c>
      <c r="F6" s="11">
        <v>43647</v>
      </c>
      <c r="G6" s="11">
        <v>43651</v>
      </c>
      <c r="H6" s="12">
        <v>2200000</v>
      </c>
      <c r="I6" s="13">
        <v>2200000</v>
      </c>
      <c r="J6" s="14">
        <f t="shared" ref="J6:J28" si="0">I6/H6</f>
        <v>1</v>
      </c>
      <c r="K6" s="10" t="s">
        <v>48</v>
      </c>
      <c r="L6" s="10" t="s">
        <v>49</v>
      </c>
      <c r="M6" s="10" t="s">
        <v>315</v>
      </c>
    </row>
    <row r="7" spans="1:13" x14ac:dyDescent="0.3">
      <c r="A7" s="10">
        <v>2</v>
      </c>
      <c r="B7" s="10" t="s">
        <v>316</v>
      </c>
      <c r="C7" s="10" t="s">
        <v>317</v>
      </c>
      <c r="D7" s="9" t="s">
        <v>1</v>
      </c>
      <c r="E7" s="11">
        <v>43648</v>
      </c>
      <c r="F7" s="11">
        <v>43665</v>
      </c>
      <c r="G7" s="11">
        <v>43666</v>
      </c>
      <c r="H7" s="12">
        <v>11445476</v>
      </c>
      <c r="I7" s="13">
        <v>11445476</v>
      </c>
      <c r="J7" s="14">
        <f t="shared" si="0"/>
        <v>1</v>
      </c>
      <c r="K7" s="10" t="s">
        <v>51</v>
      </c>
      <c r="L7" s="10" t="s">
        <v>52</v>
      </c>
      <c r="M7" s="10" t="s">
        <v>315</v>
      </c>
    </row>
    <row r="8" spans="1:13" x14ac:dyDescent="0.3">
      <c r="A8" s="10">
        <v>3</v>
      </c>
      <c r="B8" s="10" t="s">
        <v>318</v>
      </c>
      <c r="C8" s="10" t="s">
        <v>0</v>
      </c>
      <c r="D8" s="9" t="s">
        <v>319</v>
      </c>
      <c r="E8" s="11">
        <v>43654</v>
      </c>
      <c r="F8" s="11">
        <v>43654</v>
      </c>
      <c r="G8" s="11">
        <v>43657</v>
      </c>
      <c r="H8" s="12">
        <v>3000000</v>
      </c>
      <c r="I8" s="13">
        <v>3000000</v>
      </c>
      <c r="J8" s="14">
        <f t="shared" si="0"/>
        <v>1</v>
      </c>
      <c r="K8" s="10" t="s">
        <v>53</v>
      </c>
      <c r="L8" s="10" t="s">
        <v>54</v>
      </c>
      <c r="M8" s="10" t="s">
        <v>320</v>
      </c>
    </row>
    <row r="9" spans="1:13" x14ac:dyDescent="0.3">
      <c r="A9" s="10">
        <v>4</v>
      </c>
      <c r="B9" s="10" t="s">
        <v>321</v>
      </c>
      <c r="C9" s="10" t="s">
        <v>29</v>
      </c>
      <c r="D9" s="9" t="s">
        <v>322</v>
      </c>
      <c r="E9" s="11">
        <v>43661</v>
      </c>
      <c r="F9" s="11">
        <v>43661</v>
      </c>
      <c r="G9" s="11">
        <v>43670</v>
      </c>
      <c r="H9" s="12">
        <v>1200000</v>
      </c>
      <c r="I9" s="13">
        <v>1200000</v>
      </c>
      <c r="J9" s="14">
        <f t="shared" si="0"/>
        <v>1</v>
      </c>
      <c r="K9" s="10" t="s">
        <v>55</v>
      </c>
      <c r="L9" s="10" t="s">
        <v>56</v>
      </c>
      <c r="M9" s="10" t="s">
        <v>315</v>
      </c>
    </row>
    <row r="10" spans="1:13" x14ac:dyDescent="0.3">
      <c r="A10" s="10">
        <v>5</v>
      </c>
      <c r="B10" s="10" t="s">
        <v>323</v>
      </c>
      <c r="C10" s="10" t="s">
        <v>317</v>
      </c>
      <c r="D10" s="9" t="s">
        <v>319</v>
      </c>
      <c r="E10" s="11">
        <v>43661</v>
      </c>
      <c r="F10" s="11">
        <v>43830</v>
      </c>
      <c r="G10" s="11">
        <v>43830</v>
      </c>
      <c r="H10" s="12">
        <v>1108800</v>
      </c>
      <c r="I10" s="13">
        <v>1108800</v>
      </c>
      <c r="J10" s="14">
        <f t="shared" si="0"/>
        <v>1</v>
      </c>
      <c r="K10" s="10" t="s">
        <v>57</v>
      </c>
      <c r="L10" s="10" t="s">
        <v>58</v>
      </c>
      <c r="M10" s="10" t="s">
        <v>26</v>
      </c>
    </row>
    <row r="11" spans="1:13" x14ac:dyDescent="0.3">
      <c r="A11" s="10">
        <v>6</v>
      </c>
      <c r="B11" s="10" t="s">
        <v>324</v>
      </c>
      <c r="C11" s="10" t="s">
        <v>317</v>
      </c>
      <c r="D11" s="9" t="s">
        <v>319</v>
      </c>
      <c r="E11" s="11">
        <v>43663</v>
      </c>
      <c r="F11" s="11">
        <v>43663</v>
      </c>
      <c r="G11" s="11">
        <v>43666</v>
      </c>
      <c r="H11" s="12">
        <v>2035000</v>
      </c>
      <c r="I11" s="13">
        <v>2035000</v>
      </c>
      <c r="J11" s="14">
        <f t="shared" si="0"/>
        <v>1</v>
      </c>
      <c r="K11" s="10" t="s">
        <v>59</v>
      </c>
      <c r="L11" s="10" t="s">
        <v>60</v>
      </c>
      <c r="M11" s="10" t="s">
        <v>315</v>
      </c>
    </row>
    <row r="12" spans="1:13" x14ac:dyDescent="0.3">
      <c r="A12" s="10">
        <v>7</v>
      </c>
      <c r="B12" s="10" t="s">
        <v>325</v>
      </c>
      <c r="C12" s="10" t="s">
        <v>314</v>
      </c>
      <c r="D12" s="9" t="s">
        <v>319</v>
      </c>
      <c r="E12" s="11">
        <v>43663</v>
      </c>
      <c r="F12" s="11">
        <v>43663</v>
      </c>
      <c r="G12" s="11">
        <v>43665</v>
      </c>
      <c r="H12" s="12">
        <v>2400000</v>
      </c>
      <c r="I12" s="13">
        <v>2400000</v>
      </c>
      <c r="J12" s="14">
        <f t="shared" si="0"/>
        <v>1</v>
      </c>
      <c r="K12" s="10" t="s">
        <v>61</v>
      </c>
      <c r="L12" s="10" t="s">
        <v>62</v>
      </c>
      <c r="M12" s="10" t="s">
        <v>26</v>
      </c>
    </row>
    <row r="13" spans="1:13" x14ac:dyDescent="0.3">
      <c r="A13" s="10">
        <v>8</v>
      </c>
      <c r="B13" s="10" t="s">
        <v>326</v>
      </c>
      <c r="C13" s="10" t="s">
        <v>0</v>
      </c>
      <c r="D13" s="9" t="s">
        <v>319</v>
      </c>
      <c r="E13" s="11">
        <v>43664</v>
      </c>
      <c r="F13" s="11">
        <v>43668</v>
      </c>
      <c r="G13" s="11">
        <v>43670</v>
      </c>
      <c r="H13" s="12">
        <v>10744250</v>
      </c>
      <c r="I13" s="13">
        <v>10744250</v>
      </c>
      <c r="J13" s="14">
        <f t="shared" si="0"/>
        <v>1</v>
      </c>
      <c r="K13" s="10" t="s">
        <v>64</v>
      </c>
      <c r="L13" s="10" t="s">
        <v>66</v>
      </c>
      <c r="M13" s="10" t="s">
        <v>315</v>
      </c>
    </row>
    <row r="14" spans="1:13" x14ac:dyDescent="0.3">
      <c r="A14" s="10">
        <v>9</v>
      </c>
      <c r="B14" s="10" t="s">
        <v>67</v>
      </c>
      <c r="C14" s="10" t="s">
        <v>317</v>
      </c>
      <c r="D14" s="9" t="s">
        <v>319</v>
      </c>
      <c r="E14" s="11">
        <v>43664</v>
      </c>
      <c r="F14" s="11">
        <v>43664</v>
      </c>
      <c r="G14" s="11">
        <v>43666</v>
      </c>
      <c r="H14" s="12">
        <v>4800000</v>
      </c>
      <c r="I14" s="13">
        <v>4800000</v>
      </c>
      <c r="J14" s="14">
        <f t="shared" si="0"/>
        <v>1</v>
      </c>
      <c r="K14" s="10" t="s">
        <v>68</v>
      </c>
      <c r="L14" s="10" t="s">
        <v>69</v>
      </c>
      <c r="M14" s="10" t="s">
        <v>315</v>
      </c>
    </row>
    <row r="15" spans="1:13" x14ac:dyDescent="0.3">
      <c r="A15" s="10">
        <v>10</v>
      </c>
      <c r="B15" s="10" t="s">
        <v>327</v>
      </c>
      <c r="C15" s="10" t="s">
        <v>314</v>
      </c>
      <c r="D15" s="9" t="s">
        <v>328</v>
      </c>
      <c r="E15" s="11">
        <v>43664</v>
      </c>
      <c r="F15" s="11">
        <v>43664</v>
      </c>
      <c r="G15" s="11">
        <v>44041</v>
      </c>
      <c r="H15" s="12">
        <v>2750000</v>
      </c>
      <c r="I15" s="13">
        <v>2750000</v>
      </c>
      <c r="J15" s="14">
        <f t="shared" si="0"/>
        <v>1</v>
      </c>
      <c r="K15" s="10" t="s">
        <v>70</v>
      </c>
      <c r="L15" s="10" t="s">
        <v>71</v>
      </c>
      <c r="M15" s="10" t="s">
        <v>315</v>
      </c>
    </row>
    <row r="16" spans="1:13" x14ac:dyDescent="0.3">
      <c r="A16" s="10">
        <v>11</v>
      </c>
      <c r="B16" s="10" t="s">
        <v>72</v>
      </c>
      <c r="C16" s="10" t="s">
        <v>317</v>
      </c>
      <c r="D16" s="9" t="s">
        <v>319</v>
      </c>
      <c r="E16" s="11">
        <v>43664</v>
      </c>
      <c r="F16" s="11">
        <v>43665</v>
      </c>
      <c r="G16" s="11">
        <v>43666</v>
      </c>
      <c r="H16" s="12">
        <v>20366000</v>
      </c>
      <c r="I16" s="13">
        <v>20366000</v>
      </c>
      <c r="J16" s="14">
        <f t="shared" si="0"/>
        <v>1</v>
      </c>
      <c r="K16" s="10" t="s">
        <v>73</v>
      </c>
      <c r="L16" s="10" t="s">
        <v>74</v>
      </c>
      <c r="M16" s="10" t="s">
        <v>26</v>
      </c>
    </row>
    <row r="17" spans="1:13" x14ac:dyDescent="0.3">
      <c r="A17" s="10">
        <v>12</v>
      </c>
      <c r="B17" s="10" t="s">
        <v>75</v>
      </c>
      <c r="C17" s="10" t="s">
        <v>29</v>
      </c>
      <c r="D17" s="9" t="s">
        <v>319</v>
      </c>
      <c r="E17" s="11">
        <v>43665</v>
      </c>
      <c r="F17" s="11">
        <v>43665</v>
      </c>
      <c r="G17" s="11">
        <v>43669</v>
      </c>
      <c r="H17" s="12">
        <v>2700000</v>
      </c>
      <c r="I17" s="13">
        <v>2700000</v>
      </c>
      <c r="J17" s="14">
        <f t="shared" si="0"/>
        <v>1</v>
      </c>
      <c r="K17" s="10" t="s">
        <v>76</v>
      </c>
      <c r="L17" s="10" t="s">
        <v>77</v>
      </c>
      <c r="M17" s="10" t="s">
        <v>315</v>
      </c>
    </row>
    <row r="18" spans="1:13" x14ac:dyDescent="0.3">
      <c r="A18" s="10">
        <v>13</v>
      </c>
      <c r="B18" s="10" t="s">
        <v>78</v>
      </c>
      <c r="C18" s="10" t="s">
        <v>314</v>
      </c>
      <c r="D18" s="9" t="s">
        <v>319</v>
      </c>
      <c r="E18" s="11">
        <v>43727</v>
      </c>
      <c r="F18" s="11">
        <v>43728</v>
      </c>
      <c r="G18" s="11">
        <v>43728</v>
      </c>
      <c r="H18" s="12">
        <v>4400000</v>
      </c>
      <c r="I18" s="13">
        <v>4400000</v>
      </c>
      <c r="J18" s="14">
        <f t="shared" si="0"/>
        <v>1</v>
      </c>
      <c r="K18" s="10" t="s">
        <v>79</v>
      </c>
      <c r="L18" s="10" t="s">
        <v>80</v>
      </c>
      <c r="M18" s="10" t="s">
        <v>315</v>
      </c>
    </row>
    <row r="19" spans="1:13" x14ac:dyDescent="0.3">
      <c r="A19" s="10">
        <v>14</v>
      </c>
      <c r="B19" s="10" t="s">
        <v>329</v>
      </c>
      <c r="C19" s="10" t="s">
        <v>317</v>
      </c>
      <c r="D19" s="9" t="s">
        <v>1</v>
      </c>
      <c r="E19" s="11">
        <v>43735</v>
      </c>
      <c r="F19" s="11">
        <v>43737</v>
      </c>
      <c r="G19" s="11">
        <v>43740</v>
      </c>
      <c r="H19" s="12">
        <v>68500000</v>
      </c>
      <c r="I19" s="13">
        <v>68500000</v>
      </c>
      <c r="J19" s="14">
        <f t="shared" si="0"/>
        <v>1</v>
      </c>
      <c r="K19" s="10" t="s">
        <v>81</v>
      </c>
      <c r="L19" s="10" t="s">
        <v>82</v>
      </c>
      <c r="M19" s="10" t="s">
        <v>83</v>
      </c>
    </row>
    <row r="20" spans="1:13" x14ac:dyDescent="0.3">
      <c r="A20" s="10">
        <v>15</v>
      </c>
      <c r="B20" s="10" t="s">
        <v>84</v>
      </c>
      <c r="C20" s="10" t="s">
        <v>317</v>
      </c>
      <c r="D20" s="9" t="s">
        <v>319</v>
      </c>
      <c r="E20" s="11">
        <v>43773</v>
      </c>
      <c r="F20" s="11">
        <v>43773</v>
      </c>
      <c r="G20" s="11">
        <v>43780</v>
      </c>
      <c r="H20" s="12">
        <v>4000000</v>
      </c>
      <c r="I20" s="13">
        <v>4000000</v>
      </c>
      <c r="J20" s="14">
        <f t="shared" si="0"/>
        <v>1</v>
      </c>
      <c r="K20" s="10" t="s">
        <v>85</v>
      </c>
      <c r="L20" s="10" t="s">
        <v>86</v>
      </c>
      <c r="M20" s="10" t="s">
        <v>330</v>
      </c>
    </row>
    <row r="21" spans="1:13" x14ac:dyDescent="0.3">
      <c r="A21" s="10">
        <v>16</v>
      </c>
      <c r="B21" s="10" t="s">
        <v>331</v>
      </c>
      <c r="C21" s="10" t="s">
        <v>317</v>
      </c>
      <c r="D21" s="9" t="s">
        <v>319</v>
      </c>
      <c r="E21" s="11">
        <v>43781</v>
      </c>
      <c r="F21" s="11">
        <v>43642</v>
      </c>
      <c r="G21" s="11">
        <v>43823</v>
      </c>
      <c r="H21" s="12">
        <v>22000000</v>
      </c>
      <c r="I21" s="13">
        <v>22000000</v>
      </c>
      <c r="J21" s="14">
        <f t="shared" si="0"/>
        <v>1</v>
      </c>
      <c r="K21" s="10" t="s">
        <v>87</v>
      </c>
      <c r="L21" s="10" t="s">
        <v>88</v>
      </c>
      <c r="M21" s="10" t="s">
        <v>26</v>
      </c>
    </row>
    <row r="22" spans="1:13" x14ac:dyDescent="0.3">
      <c r="A22" s="10">
        <v>17</v>
      </c>
      <c r="B22" s="10" t="s">
        <v>332</v>
      </c>
      <c r="C22" s="10" t="s">
        <v>317</v>
      </c>
      <c r="D22" s="9" t="s">
        <v>1</v>
      </c>
      <c r="E22" s="11">
        <v>43788</v>
      </c>
      <c r="F22" s="11">
        <v>43788</v>
      </c>
      <c r="G22" s="11">
        <v>43818</v>
      </c>
      <c r="H22" s="12">
        <v>1134000</v>
      </c>
      <c r="I22" s="13">
        <v>1134000</v>
      </c>
      <c r="J22" s="14">
        <f t="shared" si="0"/>
        <v>1</v>
      </c>
      <c r="K22" s="10" t="s">
        <v>89</v>
      </c>
      <c r="L22" s="10" t="s">
        <v>90</v>
      </c>
      <c r="M22" s="10" t="s">
        <v>315</v>
      </c>
    </row>
    <row r="23" spans="1:13" x14ac:dyDescent="0.3">
      <c r="A23" s="10">
        <v>18</v>
      </c>
      <c r="B23" s="10" t="s">
        <v>91</v>
      </c>
      <c r="C23" s="10" t="s">
        <v>0</v>
      </c>
      <c r="D23" s="9" t="s">
        <v>1</v>
      </c>
      <c r="E23" s="11">
        <v>43804</v>
      </c>
      <c r="F23" s="11">
        <v>43808</v>
      </c>
      <c r="G23" s="11">
        <v>43809</v>
      </c>
      <c r="H23" s="12">
        <v>3000000</v>
      </c>
      <c r="I23" s="13">
        <v>3000000</v>
      </c>
      <c r="J23" s="14">
        <f t="shared" si="0"/>
        <v>1</v>
      </c>
      <c r="K23" s="10" t="s">
        <v>92</v>
      </c>
      <c r="L23" s="10" t="s">
        <v>66</v>
      </c>
      <c r="M23" s="10" t="s">
        <v>315</v>
      </c>
    </row>
    <row r="24" spans="1:13" x14ac:dyDescent="0.3">
      <c r="A24" s="10">
        <v>19</v>
      </c>
      <c r="B24" s="10" t="s">
        <v>333</v>
      </c>
      <c r="C24" s="10" t="s">
        <v>0</v>
      </c>
      <c r="D24" s="9" t="s">
        <v>322</v>
      </c>
      <c r="E24" s="11">
        <v>43804</v>
      </c>
      <c r="F24" s="11">
        <v>43808</v>
      </c>
      <c r="G24" s="11">
        <v>43809</v>
      </c>
      <c r="H24" s="12">
        <v>1503000</v>
      </c>
      <c r="I24" s="13">
        <v>1503000</v>
      </c>
      <c r="J24" s="14">
        <f t="shared" si="0"/>
        <v>1</v>
      </c>
      <c r="K24" s="10" t="s">
        <v>63</v>
      </c>
      <c r="L24" s="10" t="s">
        <v>65</v>
      </c>
      <c r="M24" s="10" t="s">
        <v>334</v>
      </c>
    </row>
    <row r="25" spans="1:13" x14ac:dyDescent="0.3">
      <c r="A25" s="10">
        <v>20</v>
      </c>
      <c r="B25" s="10" t="s">
        <v>335</v>
      </c>
      <c r="C25" s="10" t="s">
        <v>336</v>
      </c>
      <c r="D25" s="9" t="s">
        <v>1</v>
      </c>
      <c r="E25" s="11">
        <v>43805</v>
      </c>
      <c r="F25" s="11">
        <v>43805</v>
      </c>
      <c r="G25" s="11">
        <v>43819</v>
      </c>
      <c r="H25" s="12">
        <v>2000000</v>
      </c>
      <c r="I25" s="13">
        <v>2000000</v>
      </c>
      <c r="J25" s="14">
        <f t="shared" si="0"/>
        <v>1</v>
      </c>
      <c r="K25" s="10" t="s">
        <v>93</v>
      </c>
      <c r="L25" s="10" t="s">
        <v>94</v>
      </c>
      <c r="M25" s="10" t="s">
        <v>315</v>
      </c>
    </row>
    <row r="26" spans="1:13" x14ac:dyDescent="0.3">
      <c r="A26" s="10">
        <v>21</v>
      </c>
      <c r="B26" s="10" t="s">
        <v>95</v>
      </c>
      <c r="C26" s="10" t="s">
        <v>29</v>
      </c>
      <c r="D26" s="9" t="s">
        <v>319</v>
      </c>
      <c r="E26" s="11">
        <v>43805</v>
      </c>
      <c r="F26" s="11">
        <v>43805</v>
      </c>
      <c r="G26" s="11">
        <v>43818</v>
      </c>
      <c r="H26" s="12">
        <v>5000000</v>
      </c>
      <c r="I26" s="13">
        <v>5000000</v>
      </c>
      <c r="J26" s="14">
        <f t="shared" si="0"/>
        <v>1</v>
      </c>
      <c r="K26" s="10" t="s">
        <v>96</v>
      </c>
      <c r="L26" s="10" t="s">
        <v>97</v>
      </c>
      <c r="M26" s="10" t="s">
        <v>315</v>
      </c>
    </row>
    <row r="27" spans="1:13" x14ac:dyDescent="0.3">
      <c r="A27" s="10">
        <v>22</v>
      </c>
      <c r="B27" s="10" t="s">
        <v>337</v>
      </c>
      <c r="C27" s="10" t="s">
        <v>29</v>
      </c>
      <c r="D27" s="9" t="s">
        <v>319</v>
      </c>
      <c r="E27" s="11">
        <v>43816</v>
      </c>
      <c r="F27" s="11">
        <v>43816</v>
      </c>
      <c r="G27" s="11">
        <v>43819</v>
      </c>
      <c r="H27" s="12">
        <v>600000</v>
      </c>
      <c r="I27" s="13">
        <v>600000</v>
      </c>
      <c r="J27" s="14">
        <f t="shared" si="0"/>
        <v>1</v>
      </c>
      <c r="K27" s="10" t="s">
        <v>98</v>
      </c>
      <c r="L27" s="10" t="s">
        <v>99</v>
      </c>
      <c r="M27" s="10" t="s">
        <v>315</v>
      </c>
    </row>
    <row r="28" spans="1:13" x14ac:dyDescent="0.3">
      <c r="A28" s="10">
        <v>23</v>
      </c>
      <c r="B28" s="10" t="s">
        <v>100</v>
      </c>
      <c r="C28" s="10" t="s">
        <v>338</v>
      </c>
      <c r="D28" s="9" t="s">
        <v>319</v>
      </c>
      <c r="E28" s="11">
        <v>43830</v>
      </c>
      <c r="F28" s="11">
        <v>43831</v>
      </c>
      <c r="G28" s="11">
        <v>44196</v>
      </c>
      <c r="H28" s="12">
        <v>4560000</v>
      </c>
      <c r="I28" s="13">
        <v>4560000</v>
      </c>
      <c r="J28" s="14">
        <f t="shared" si="0"/>
        <v>1</v>
      </c>
      <c r="K28" s="10" t="s">
        <v>101</v>
      </c>
      <c r="L28" s="10" t="s">
        <v>31</v>
      </c>
      <c r="M28" s="10" t="s">
        <v>315</v>
      </c>
    </row>
    <row r="29" spans="1:13" ht="16.5" customHeight="1" x14ac:dyDescent="0.3"/>
    <row r="31" spans="1:13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K4:L4"/>
    <mergeCell ref="M4:M5"/>
    <mergeCell ref="A4:A5"/>
    <mergeCell ref="B4:B5"/>
    <mergeCell ref="C4:D4"/>
    <mergeCell ref="E4:E5"/>
    <mergeCell ref="F4:G4"/>
    <mergeCell ref="H4:J4"/>
  </mergeCells>
  <phoneticPr fontId="2" type="noConversion"/>
  <pageMargins left="0.25" right="0.25" top="0.75" bottom="0.75" header="0.3" footer="0.3"/>
  <pageSetup paperSize="9" scale="52" orientation="landscape" r:id="rId1"/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view="pageBreakPreview" zoomScaleNormal="100" zoomScaleSheetLayoutView="100" zoomScalePageLayoutView="85" workbookViewId="0">
      <selection activeCell="B22" sqref="B22"/>
    </sheetView>
  </sheetViews>
  <sheetFormatPr defaultRowHeight="16.5" x14ac:dyDescent="0.3"/>
  <cols>
    <col min="2" max="2" width="57.3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23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x14ac:dyDescent="0.3">
      <c r="A6" s="10">
        <v>1</v>
      </c>
      <c r="B6" s="10" t="s">
        <v>339</v>
      </c>
      <c r="C6" s="10" t="s">
        <v>0</v>
      </c>
      <c r="D6" s="9" t="s">
        <v>340</v>
      </c>
      <c r="E6" s="11">
        <v>43658</v>
      </c>
      <c r="F6" s="11">
        <v>43658</v>
      </c>
      <c r="G6" s="11">
        <v>43830</v>
      </c>
      <c r="H6" s="12">
        <v>3557400</v>
      </c>
      <c r="I6" s="13">
        <v>3557400</v>
      </c>
      <c r="J6" s="14">
        <f t="shared" ref="J6:J22" si="0">I6/H6</f>
        <v>1</v>
      </c>
      <c r="K6" s="10" t="s">
        <v>112</v>
      </c>
      <c r="L6" s="10" t="s">
        <v>113</v>
      </c>
      <c r="M6" s="10" t="s">
        <v>26</v>
      </c>
    </row>
    <row r="7" spans="1:13" x14ac:dyDescent="0.3">
      <c r="A7" s="10">
        <v>2</v>
      </c>
      <c r="B7" s="10" t="s">
        <v>114</v>
      </c>
      <c r="C7" s="10" t="s">
        <v>341</v>
      </c>
      <c r="D7" s="9" t="s">
        <v>340</v>
      </c>
      <c r="E7" s="11">
        <v>43671</v>
      </c>
      <c r="F7" s="11">
        <v>43678</v>
      </c>
      <c r="G7" s="11">
        <v>43830</v>
      </c>
      <c r="H7" s="12">
        <v>550000</v>
      </c>
      <c r="I7" s="13">
        <v>550000</v>
      </c>
      <c r="J7" s="14">
        <f t="shared" si="0"/>
        <v>1</v>
      </c>
      <c r="K7" s="10" t="s">
        <v>115</v>
      </c>
      <c r="L7" s="10" t="s">
        <v>116</v>
      </c>
      <c r="M7" s="10" t="s">
        <v>26</v>
      </c>
    </row>
    <row r="8" spans="1:13" x14ac:dyDescent="0.3">
      <c r="A8" s="10">
        <v>3</v>
      </c>
      <c r="B8" s="10" t="s">
        <v>117</v>
      </c>
      <c r="C8" s="10" t="s">
        <v>342</v>
      </c>
      <c r="D8" s="9" t="s">
        <v>1</v>
      </c>
      <c r="E8" s="11">
        <v>43693</v>
      </c>
      <c r="F8" s="11">
        <v>43693</v>
      </c>
      <c r="G8" s="11">
        <v>43707</v>
      </c>
      <c r="H8" s="12">
        <v>891000</v>
      </c>
      <c r="I8" s="13">
        <v>891000</v>
      </c>
      <c r="J8" s="14">
        <f t="shared" si="0"/>
        <v>1</v>
      </c>
      <c r="K8" s="10" t="s">
        <v>119</v>
      </c>
      <c r="L8" s="10" t="s">
        <v>120</v>
      </c>
      <c r="M8" s="10" t="s">
        <v>26</v>
      </c>
    </row>
    <row r="9" spans="1:13" x14ac:dyDescent="0.3">
      <c r="A9" s="10">
        <v>4</v>
      </c>
      <c r="B9" s="10" t="s">
        <v>343</v>
      </c>
      <c r="C9" s="10" t="s">
        <v>0</v>
      </c>
      <c r="D9" s="9" t="s">
        <v>1</v>
      </c>
      <c r="E9" s="11">
        <v>43724</v>
      </c>
      <c r="F9" s="11">
        <v>43724</v>
      </c>
      <c r="G9" s="11">
        <v>43735</v>
      </c>
      <c r="H9" s="12">
        <v>2940000</v>
      </c>
      <c r="I9" s="13">
        <v>2940000</v>
      </c>
      <c r="J9" s="14">
        <f t="shared" si="0"/>
        <v>1</v>
      </c>
      <c r="K9" s="10" t="s">
        <v>121</v>
      </c>
      <c r="L9" s="10" t="s">
        <v>122</v>
      </c>
      <c r="M9" s="10" t="s">
        <v>26</v>
      </c>
    </row>
    <row r="10" spans="1:13" x14ac:dyDescent="0.3">
      <c r="A10" s="10">
        <v>5</v>
      </c>
      <c r="B10" s="10" t="s">
        <v>344</v>
      </c>
      <c r="C10" s="10" t="s">
        <v>0</v>
      </c>
      <c r="D10" s="9" t="s">
        <v>1</v>
      </c>
      <c r="E10" s="11">
        <v>43733</v>
      </c>
      <c r="F10" s="11">
        <v>43733</v>
      </c>
      <c r="G10" s="11">
        <v>43746</v>
      </c>
      <c r="H10" s="12">
        <v>4900000</v>
      </c>
      <c r="I10" s="13">
        <v>4900000</v>
      </c>
      <c r="J10" s="14">
        <f t="shared" si="0"/>
        <v>1</v>
      </c>
      <c r="K10" s="10" t="s">
        <v>123</v>
      </c>
      <c r="L10" s="10" t="s">
        <v>124</v>
      </c>
      <c r="M10" s="10" t="s">
        <v>26</v>
      </c>
    </row>
    <row r="11" spans="1:13" x14ac:dyDescent="0.3">
      <c r="A11" s="10">
        <v>6</v>
      </c>
      <c r="B11" s="10" t="s">
        <v>125</v>
      </c>
      <c r="C11" s="10" t="s">
        <v>341</v>
      </c>
      <c r="D11" s="9" t="s">
        <v>1</v>
      </c>
      <c r="E11" s="11">
        <v>43753</v>
      </c>
      <c r="F11" s="11">
        <v>43753</v>
      </c>
      <c r="G11" s="11">
        <v>43754</v>
      </c>
      <c r="H11" s="12">
        <v>3135000</v>
      </c>
      <c r="I11" s="13">
        <v>3135000</v>
      </c>
      <c r="J11" s="14">
        <f t="shared" si="0"/>
        <v>1</v>
      </c>
      <c r="K11" s="10" t="s">
        <v>126</v>
      </c>
      <c r="L11" s="10" t="s">
        <v>127</v>
      </c>
      <c r="M11" s="10" t="s">
        <v>345</v>
      </c>
    </row>
    <row r="12" spans="1:13" x14ac:dyDescent="0.3">
      <c r="A12" s="10">
        <v>7</v>
      </c>
      <c r="B12" s="10" t="s">
        <v>128</v>
      </c>
      <c r="C12" s="10" t="s">
        <v>0</v>
      </c>
      <c r="D12" s="9" t="s">
        <v>1</v>
      </c>
      <c r="E12" s="11">
        <v>43775</v>
      </c>
      <c r="F12" s="11">
        <v>43775</v>
      </c>
      <c r="G12" s="11">
        <v>43777</v>
      </c>
      <c r="H12" s="12">
        <v>2750000</v>
      </c>
      <c r="I12" s="13">
        <v>2750000</v>
      </c>
      <c r="J12" s="14">
        <f t="shared" si="0"/>
        <v>1</v>
      </c>
      <c r="K12" s="10" t="s">
        <v>129</v>
      </c>
      <c r="L12" s="10" t="s">
        <v>130</v>
      </c>
      <c r="M12" s="10" t="s">
        <v>26</v>
      </c>
    </row>
    <row r="13" spans="1:13" x14ac:dyDescent="0.3">
      <c r="A13" s="10">
        <v>8</v>
      </c>
      <c r="B13" s="10" t="s">
        <v>346</v>
      </c>
      <c r="C13" s="10" t="s">
        <v>341</v>
      </c>
      <c r="D13" s="9" t="s">
        <v>340</v>
      </c>
      <c r="E13" s="11">
        <v>43788</v>
      </c>
      <c r="F13" s="11">
        <v>43789</v>
      </c>
      <c r="G13" s="11">
        <v>43790</v>
      </c>
      <c r="H13" s="12">
        <v>500000</v>
      </c>
      <c r="I13" s="13">
        <v>500000</v>
      </c>
      <c r="J13" s="14">
        <f t="shared" si="0"/>
        <v>1</v>
      </c>
      <c r="K13" s="10" t="s">
        <v>132</v>
      </c>
      <c r="L13" s="10" t="s">
        <v>133</v>
      </c>
      <c r="M13" s="10" t="s">
        <v>26</v>
      </c>
    </row>
    <row r="14" spans="1:13" x14ac:dyDescent="0.3">
      <c r="A14" s="10">
        <v>9</v>
      </c>
      <c r="B14" s="10" t="s">
        <v>134</v>
      </c>
      <c r="C14" s="10" t="s">
        <v>0</v>
      </c>
      <c r="D14" s="9" t="s">
        <v>340</v>
      </c>
      <c r="E14" s="11">
        <v>43826</v>
      </c>
      <c r="F14" s="11">
        <v>43831</v>
      </c>
      <c r="G14" s="11">
        <v>44196</v>
      </c>
      <c r="H14" s="12">
        <v>3000000</v>
      </c>
      <c r="I14" s="13">
        <v>3000000</v>
      </c>
      <c r="J14" s="14">
        <f t="shared" si="0"/>
        <v>1</v>
      </c>
      <c r="K14" s="10" t="s">
        <v>135</v>
      </c>
      <c r="L14" s="10" t="s">
        <v>136</v>
      </c>
      <c r="M14" s="10" t="s">
        <v>26</v>
      </c>
    </row>
    <row r="15" spans="1:13" x14ac:dyDescent="0.3">
      <c r="A15" s="10">
        <v>10</v>
      </c>
      <c r="B15" s="10" t="s">
        <v>347</v>
      </c>
      <c r="C15" s="10" t="s">
        <v>341</v>
      </c>
      <c r="D15" s="9" t="s">
        <v>1</v>
      </c>
      <c r="E15" s="11">
        <v>43826</v>
      </c>
      <c r="F15" s="11">
        <v>43831</v>
      </c>
      <c r="G15" s="11">
        <v>44196</v>
      </c>
      <c r="H15" s="12">
        <v>3600000</v>
      </c>
      <c r="I15" s="13">
        <v>3600000</v>
      </c>
      <c r="J15" s="14">
        <f t="shared" si="0"/>
        <v>1</v>
      </c>
      <c r="K15" s="10" t="s">
        <v>137</v>
      </c>
      <c r="L15" s="10" t="s">
        <v>138</v>
      </c>
      <c r="M15" s="10" t="s">
        <v>345</v>
      </c>
    </row>
    <row r="16" spans="1:13" x14ac:dyDescent="0.3">
      <c r="A16" s="10">
        <v>11</v>
      </c>
      <c r="B16" s="10" t="s">
        <v>348</v>
      </c>
      <c r="C16" s="10" t="s">
        <v>341</v>
      </c>
      <c r="D16" s="9" t="s">
        <v>340</v>
      </c>
      <c r="E16" s="11">
        <v>43826</v>
      </c>
      <c r="F16" s="11">
        <v>43831</v>
      </c>
      <c r="G16" s="11">
        <v>44196</v>
      </c>
      <c r="H16" s="12">
        <v>5940000</v>
      </c>
      <c r="I16" s="13">
        <v>5940000</v>
      </c>
      <c r="J16" s="14">
        <f t="shared" si="0"/>
        <v>1</v>
      </c>
      <c r="K16" s="10" t="s">
        <v>139</v>
      </c>
      <c r="L16" s="10" t="s">
        <v>140</v>
      </c>
      <c r="M16" s="10" t="s">
        <v>26</v>
      </c>
    </row>
    <row r="17" spans="1:13" x14ac:dyDescent="0.3">
      <c r="A17" s="10">
        <v>12</v>
      </c>
      <c r="B17" s="10" t="s">
        <v>349</v>
      </c>
      <c r="C17" s="10" t="s">
        <v>0</v>
      </c>
      <c r="D17" s="9" t="s">
        <v>1</v>
      </c>
      <c r="E17" s="11">
        <v>43829</v>
      </c>
      <c r="F17" s="11">
        <v>43831</v>
      </c>
      <c r="G17" s="11">
        <v>44196</v>
      </c>
      <c r="H17" s="12">
        <v>1800000</v>
      </c>
      <c r="I17" s="13">
        <v>1800000</v>
      </c>
      <c r="J17" s="14">
        <f t="shared" si="0"/>
        <v>1</v>
      </c>
      <c r="K17" s="10" t="s">
        <v>141</v>
      </c>
      <c r="L17" s="10" t="s">
        <v>142</v>
      </c>
      <c r="M17" s="10" t="s">
        <v>26</v>
      </c>
    </row>
    <row r="18" spans="1:13" x14ac:dyDescent="0.3">
      <c r="A18" s="10">
        <v>13</v>
      </c>
      <c r="B18" s="10" t="s">
        <v>350</v>
      </c>
      <c r="C18" s="10" t="s">
        <v>341</v>
      </c>
      <c r="D18" s="9" t="s">
        <v>340</v>
      </c>
      <c r="E18" s="11">
        <v>43829</v>
      </c>
      <c r="F18" s="11">
        <v>43831</v>
      </c>
      <c r="G18" s="11">
        <v>44196</v>
      </c>
      <c r="H18" s="12">
        <v>1320000</v>
      </c>
      <c r="I18" s="13">
        <v>1320000</v>
      </c>
      <c r="J18" s="14">
        <f t="shared" si="0"/>
        <v>1</v>
      </c>
      <c r="K18" s="10" t="s">
        <v>143</v>
      </c>
      <c r="L18" s="10" t="s">
        <v>144</v>
      </c>
      <c r="M18" s="10" t="s">
        <v>345</v>
      </c>
    </row>
    <row r="19" spans="1:13" x14ac:dyDescent="0.3">
      <c r="A19" s="10">
        <v>14</v>
      </c>
      <c r="B19" s="10" t="s">
        <v>351</v>
      </c>
      <c r="C19" s="10" t="s">
        <v>0</v>
      </c>
      <c r="D19" s="9" t="s">
        <v>340</v>
      </c>
      <c r="E19" s="11">
        <v>43829</v>
      </c>
      <c r="F19" s="11">
        <v>43831</v>
      </c>
      <c r="G19" s="11">
        <v>44196</v>
      </c>
      <c r="H19" s="12">
        <v>5808000</v>
      </c>
      <c r="I19" s="13">
        <v>5808000</v>
      </c>
      <c r="J19" s="14">
        <f t="shared" si="0"/>
        <v>1</v>
      </c>
      <c r="K19" s="10" t="s">
        <v>145</v>
      </c>
      <c r="L19" s="10" t="s">
        <v>146</v>
      </c>
      <c r="M19" s="10" t="s">
        <v>345</v>
      </c>
    </row>
    <row r="20" spans="1:13" x14ac:dyDescent="0.3">
      <c r="A20" s="10">
        <v>15</v>
      </c>
      <c r="B20" s="10" t="s">
        <v>147</v>
      </c>
      <c r="C20" s="10" t="s">
        <v>341</v>
      </c>
      <c r="D20" s="9" t="s">
        <v>340</v>
      </c>
      <c r="E20" s="11">
        <v>43830</v>
      </c>
      <c r="F20" s="11">
        <v>43831</v>
      </c>
      <c r="G20" s="11">
        <v>44196</v>
      </c>
      <c r="H20" s="12">
        <v>1320000</v>
      </c>
      <c r="I20" s="13">
        <v>1320000</v>
      </c>
      <c r="J20" s="14">
        <f t="shared" si="0"/>
        <v>1</v>
      </c>
      <c r="K20" s="10" t="s">
        <v>148</v>
      </c>
      <c r="L20" s="10" t="s">
        <v>149</v>
      </c>
      <c r="M20" s="10" t="s">
        <v>345</v>
      </c>
    </row>
    <row r="21" spans="1:13" x14ac:dyDescent="0.3">
      <c r="A21" s="10">
        <v>16</v>
      </c>
      <c r="B21" s="10" t="s">
        <v>352</v>
      </c>
      <c r="C21" s="10" t="s">
        <v>0</v>
      </c>
      <c r="D21" s="9" t="s">
        <v>1</v>
      </c>
      <c r="E21" s="11">
        <v>43830</v>
      </c>
      <c r="F21" s="11">
        <v>43831</v>
      </c>
      <c r="G21" s="11">
        <v>44196</v>
      </c>
      <c r="H21" s="12">
        <v>3475200</v>
      </c>
      <c r="I21" s="13">
        <v>3475200</v>
      </c>
      <c r="J21" s="14">
        <f t="shared" si="0"/>
        <v>1</v>
      </c>
      <c r="K21" s="10" t="s">
        <v>109</v>
      </c>
      <c r="L21" s="10" t="s">
        <v>111</v>
      </c>
      <c r="M21" s="10" t="s">
        <v>26</v>
      </c>
    </row>
    <row r="22" spans="1:13" x14ac:dyDescent="0.3">
      <c r="A22" s="10">
        <v>17</v>
      </c>
      <c r="B22" s="10" t="s">
        <v>150</v>
      </c>
      <c r="C22" s="10" t="s">
        <v>0</v>
      </c>
      <c r="D22" s="9" t="s">
        <v>1</v>
      </c>
      <c r="E22" s="11">
        <v>43830</v>
      </c>
      <c r="F22" s="11">
        <v>43831</v>
      </c>
      <c r="G22" s="11">
        <v>44196</v>
      </c>
      <c r="H22" s="12">
        <v>7761600</v>
      </c>
      <c r="I22" s="13">
        <v>7761600</v>
      </c>
      <c r="J22" s="14">
        <f t="shared" si="0"/>
        <v>1</v>
      </c>
      <c r="K22" s="10" t="s">
        <v>109</v>
      </c>
      <c r="L22" s="10" t="s">
        <v>111</v>
      </c>
      <c r="M22" s="10" t="s">
        <v>345</v>
      </c>
    </row>
    <row r="23" spans="1:13" x14ac:dyDescent="0.3">
      <c r="A23" s="10">
        <v>18</v>
      </c>
      <c r="B23" s="10" t="s">
        <v>151</v>
      </c>
      <c r="C23" s="10" t="s">
        <v>341</v>
      </c>
      <c r="D23" s="9" t="s">
        <v>340</v>
      </c>
      <c r="E23" s="11">
        <v>43776</v>
      </c>
      <c r="F23" s="11">
        <v>43778</v>
      </c>
      <c r="G23" s="11">
        <v>43778</v>
      </c>
      <c r="H23" s="12">
        <v>1800000</v>
      </c>
      <c r="I23" s="13">
        <v>1800000</v>
      </c>
      <c r="J23" s="14">
        <f>I23/H23</f>
        <v>1</v>
      </c>
      <c r="K23" s="10" t="s">
        <v>152</v>
      </c>
      <c r="L23" s="10" t="s">
        <v>153</v>
      </c>
      <c r="M23" s="10" t="s">
        <v>26</v>
      </c>
    </row>
    <row r="24" spans="1:13" x14ac:dyDescent="0.3">
      <c r="A24" s="10">
        <v>19</v>
      </c>
      <c r="B24" s="10" t="s">
        <v>154</v>
      </c>
      <c r="C24" s="10" t="s">
        <v>353</v>
      </c>
      <c r="D24" s="9" t="s">
        <v>1</v>
      </c>
      <c r="E24" s="11">
        <v>43776</v>
      </c>
      <c r="F24" s="11">
        <v>43778</v>
      </c>
      <c r="G24" s="11">
        <v>43778</v>
      </c>
      <c r="H24" s="12">
        <v>275000</v>
      </c>
      <c r="I24" s="13">
        <v>275000</v>
      </c>
      <c r="J24" s="14">
        <f t="shared" ref="J24:J29" si="1">I24/H24</f>
        <v>1</v>
      </c>
      <c r="K24" s="10" t="s">
        <v>155</v>
      </c>
      <c r="L24" s="10" t="s">
        <v>156</v>
      </c>
      <c r="M24" s="10" t="s">
        <v>26</v>
      </c>
    </row>
    <row r="25" spans="1:13" x14ac:dyDescent="0.3">
      <c r="A25" s="10">
        <v>20</v>
      </c>
      <c r="B25" s="10" t="s">
        <v>157</v>
      </c>
      <c r="C25" s="10" t="s">
        <v>341</v>
      </c>
      <c r="D25" s="9" t="s">
        <v>1</v>
      </c>
      <c r="E25" s="11">
        <v>43776</v>
      </c>
      <c r="F25" s="11">
        <v>43778</v>
      </c>
      <c r="G25" s="11">
        <v>43778</v>
      </c>
      <c r="H25" s="12">
        <v>1200000</v>
      </c>
      <c r="I25" s="13">
        <v>1200000</v>
      </c>
      <c r="J25" s="14">
        <f t="shared" si="1"/>
        <v>1</v>
      </c>
      <c r="K25" s="10" t="s">
        <v>158</v>
      </c>
      <c r="L25" s="10" t="s">
        <v>159</v>
      </c>
      <c r="M25" s="10" t="s">
        <v>345</v>
      </c>
    </row>
    <row r="26" spans="1:13" x14ac:dyDescent="0.3">
      <c r="A26" s="10">
        <v>21</v>
      </c>
      <c r="B26" s="10" t="s">
        <v>354</v>
      </c>
      <c r="C26" s="10" t="s">
        <v>29</v>
      </c>
      <c r="D26" s="9" t="s">
        <v>1</v>
      </c>
      <c r="E26" s="11">
        <v>43776</v>
      </c>
      <c r="F26" s="11">
        <v>43778</v>
      </c>
      <c r="G26" s="11">
        <v>43778</v>
      </c>
      <c r="H26" s="12">
        <v>225000</v>
      </c>
      <c r="I26" s="13">
        <v>225000</v>
      </c>
      <c r="J26" s="14">
        <f t="shared" si="1"/>
        <v>1</v>
      </c>
      <c r="K26" s="10" t="s">
        <v>160</v>
      </c>
      <c r="L26" s="10" t="s">
        <v>161</v>
      </c>
      <c r="M26" s="10" t="s">
        <v>345</v>
      </c>
    </row>
    <row r="27" spans="1:13" x14ac:dyDescent="0.3">
      <c r="A27" s="10">
        <v>22</v>
      </c>
      <c r="B27" s="10" t="s">
        <v>162</v>
      </c>
      <c r="C27" s="10" t="s">
        <v>29</v>
      </c>
      <c r="D27" s="9" t="s">
        <v>1</v>
      </c>
      <c r="E27" s="11">
        <v>43802</v>
      </c>
      <c r="F27" s="11">
        <v>43809</v>
      </c>
      <c r="G27" s="11">
        <v>43809</v>
      </c>
      <c r="H27" s="12">
        <v>3010000</v>
      </c>
      <c r="I27" s="13">
        <v>3010000</v>
      </c>
      <c r="J27" s="14">
        <f t="shared" si="1"/>
        <v>1</v>
      </c>
      <c r="K27" s="10" t="s">
        <v>163</v>
      </c>
      <c r="L27" s="10" t="s">
        <v>165</v>
      </c>
      <c r="M27" s="10" t="s">
        <v>345</v>
      </c>
    </row>
    <row r="28" spans="1:13" x14ac:dyDescent="0.3">
      <c r="A28" s="10">
        <v>23</v>
      </c>
      <c r="B28" s="10" t="s">
        <v>355</v>
      </c>
      <c r="C28" s="10" t="s">
        <v>341</v>
      </c>
      <c r="D28" s="9" t="s">
        <v>1</v>
      </c>
      <c r="E28" s="11">
        <v>43820</v>
      </c>
      <c r="F28" s="11">
        <v>43820</v>
      </c>
      <c r="G28" s="11">
        <v>43820</v>
      </c>
      <c r="H28" s="12">
        <v>1500000</v>
      </c>
      <c r="I28" s="13">
        <v>1500000</v>
      </c>
      <c r="J28" s="14">
        <f t="shared" si="1"/>
        <v>1</v>
      </c>
      <c r="K28" s="10" t="s">
        <v>166</v>
      </c>
      <c r="L28" s="10" t="s">
        <v>167</v>
      </c>
      <c r="M28" s="10" t="s">
        <v>345</v>
      </c>
    </row>
    <row r="29" spans="1:13" x14ac:dyDescent="0.3">
      <c r="A29" s="10">
        <v>24</v>
      </c>
      <c r="B29" s="10" t="s">
        <v>168</v>
      </c>
      <c r="C29" s="10" t="s">
        <v>0</v>
      </c>
      <c r="D29" s="9" t="s">
        <v>1</v>
      </c>
      <c r="E29" s="11">
        <v>43821</v>
      </c>
      <c r="F29" s="11">
        <v>43821</v>
      </c>
      <c r="G29" s="11">
        <v>43821</v>
      </c>
      <c r="H29" s="12">
        <v>550000</v>
      </c>
      <c r="I29" s="13">
        <v>550000</v>
      </c>
      <c r="J29" s="14">
        <f t="shared" si="1"/>
        <v>1</v>
      </c>
      <c r="K29" s="10" t="s">
        <v>158</v>
      </c>
      <c r="L29" s="10" t="s">
        <v>159</v>
      </c>
      <c r="M29" s="10" t="s">
        <v>345</v>
      </c>
    </row>
    <row r="30" spans="1:13" x14ac:dyDescent="0.3">
      <c r="A30" s="10">
        <v>25</v>
      </c>
      <c r="B30" s="10" t="s">
        <v>356</v>
      </c>
      <c r="C30" s="10" t="s">
        <v>353</v>
      </c>
      <c r="D30" s="9" t="s">
        <v>340</v>
      </c>
      <c r="E30" s="11">
        <v>43812</v>
      </c>
      <c r="F30" s="11">
        <v>43812</v>
      </c>
      <c r="G30" s="11">
        <v>43812</v>
      </c>
      <c r="H30" s="12">
        <v>165000</v>
      </c>
      <c r="I30" s="13">
        <v>165000</v>
      </c>
      <c r="J30" s="14">
        <f>I30/H30</f>
        <v>1</v>
      </c>
      <c r="K30" s="10" t="s">
        <v>169</v>
      </c>
      <c r="L30" s="10" t="s">
        <v>170</v>
      </c>
      <c r="M30" s="10" t="s">
        <v>26</v>
      </c>
    </row>
    <row r="31" spans="1:13" x14ac:dyDescent="0.3">
      <c r="A31" s="10">
        <v>26</v>
      </c>
      <c r="B31" s="10" t="s">
        <v>357</v>
      </c>
      <c r="C31" s="10" t="s">
        <v>341</v>
      </c>
      <c r="D31" s="9" t="s">
        <v>340</v>
      </c>
      <c r="E31" s="11">
        <v>43707</v>
      </c>
      <c r="F31" s="11">
        <v>43707</v>
      </c>
      <c r="G31" s="11">
        <v>43707</v>
      </c>
      <c r="H31" s="12">
        <v>440000</v>
      </c>
      <c r="I31" s="13">
        <v>440000</v>
      </c>
      <c r="J31" s="14">
        <f>I31/H31</f>
        <v>1</v>
      </c>
      <c r="K31" s="10" t="s">
        <v>171</v>
      </c>
      <c r="L31" s="10" t="s">
        <v>172</v>
      </c>
      <c r="M31" s="10" t="s">
        <v>26</v>
      </c>
    </row>
    <row r="32" spans="1:13" x14ac:dyDescent="0.3">
      <c r="A32" s="10">
        <v>27</v>
      </c>
      <c r="B32" s="10" t="s">
        <v>173</v>
      </c>
      <c r="C32" s="10" t="s">
        <v>50</v>
      </c>
      <c r="D32" s="9" t="s">
        <v>340</v>
      </c>
      <c r="E32" s="11">
        <v>43789</v>
      </c>
      <c r="F32" s="11">
        <v>43791</v>
      </c>
      <c r="G32" s="11">
        <v>43791</v>
      </c>
      <c r="H32" s="12">
        <v>1500000</v>
      </c>
      <c r="I32" s="13">
        <v>1500000</v>
      </c>
      <c r="J32" s="14">
        <f t="shared" ref="J32:J33" si="2">I32/H32</f>
        <v>1</v>
      </c>
      <c r="K32" s="10" t="s">
        <v>175</v>
      </c>
      <c r="L32" s="10" t="s">
        <v>165</v>
      </c>
      <c r="M32" s="10" t="s">
        <v>26</v>
      </c>
    </row>
    <row r="33" spans="1:13" x14ac:dyDescent="0.3">
      <c r="A33" s="10">
        <v>28</v>
      </c>
      <c r="B33" s="10" t="s">
        <v>358</v>
      </c>
      <c r="C33" s="10" t="s">
        <v>29</v>
      </c>
      <c r="D33" s="9" t="s">
        <v>340</v>
      </c>
      <c r="E33" s="11">
        <v>43805</v>
      </c>
      <c r="F33" s="11">
        <v>43805</v>
      </c>
      <c r="G33" s="11">
        <v>43817</v>
      </c>
      <c r="H33" s="12">
        <v>1400000</v>
      </c>
      <c r="I33" s="13">
        <v>1400000</v>
      </c>
      <c r="J33" s="14">
        <f t="shared" si="2"/>
        <v>1</v>
      </c>
      <c r="K33" s="10" t="s">
        <v>176</v>
      </c>
      <c r="L33" s="10" t="s">
        <v>177</v>
      </c>
      <c r="M33" s="10" t="s">
        <v>345</v>
      </c>
    </row>
    <row r="34" spans="1:13" x14ac:dyDescent="0.3">
      <c r="A34" s="10">
        <v>29</v>
      </c>
      <c r="B34" s="10" t="s">
        <v>178</v>
      </c>
      <c r="C34" s="10" t="s">
        <v>46</v>
      </c>
      <c r="D34" s="9" t="s">
        <v>340</v>
      </c>
      <c r="E34" s="11">
        <v>43682</v>
      </c>
      <c r="F34" s="11">
        <v>43682</v>
      </c>
      <c r="G34" s="11">
        <v>43682</v>
      </c>
      <c r="H34" s="12">
        <v>6380000</v>
      </c>
      <c r="I34" s="13">
        <v>6380000</v>
      </c>
      <c r="J34" s="14">
        <f>I34/H34</f>
        <v>1</v>
      </c>
      <c r="K34" s="10" t="s">
        <v>179</v>
      </c>
      <c r="L34" s="10" t="s">
        <v>180</v>
      </c>
      <c r="M34" s="10" t="s">
        <v>26</v>
      </c>
    </row>
    <row r="35" spans="1:13" x14ac:dyDescent="0.3">
      <c r="A35" s="10">
        <v>30</v>
      </c>
      <c r="B35" s="10" t="s">
        <v>359</v>
      </c>
      <c r="C35" s="10" t="s">
        <v>341</v>
      </c>
      <c r="D35" s="9" t="s">
        <v>360</v>
      </c>
      <c r="E35" s="11">
        <v>43819</v>
      </c>
      <c r="F35" s="11">
        <v>43819</v>
      </c>
      <c r="G35" s="11">
        <v>43819</v>
      </c>
      <c r="H35" s="12">
        <v>4800000</v>
      </c>
      <c r="I35" s="13">
        <v>4800000</v>
      </c>
      <c r="J35" s="14">
        <f>I35/H35</f>
        <v>1</v>
      </c>
      <c r="K35" s="10" t="s">
        <v>182</v>
      </c>
      <c r="L35" s="10" t="s">
        <v>183</v>
      </c>
      <c r="M35" s="10" t="s">
        <v>345</v>
      </c>
    </row>
    <row r="36" spans="1:13" x14ac:dyDescent="0.3">
      <c r="A36" s="10">
        <v>31</v>
      </c>
      <c r="B36" s="10" t="s">
        <v>361</v>
      </c>
      <c r="C36" s="10" t="s">
        <v>0</v>
      </c>
      <c r="D36" s="9" t="s">
        <v>340</v>
      </c>
      <c r="E36" s="11">
        <v>43693</v>
      </c>
      <c r="F36" s="11">
        <v>43696</v>
      </c>
      <c r="G36" s="11">
        <v>43830</v>
      </c>
      <c r="H36" s="12">
        <v>2450000</v>
      </c>
      <c r="I36" s="13">
        <v>2450000</v>
      </c>
      <c r="J36" s="14">
        <f t="shared" ref="J36:J42" si="3">I36/H36</f>
        <v>1</v>
      </c>
      <c r="K36" s="10" t="s">
        <v>184</v>
      </c>
      <c r="L36" s="10" t="s">
        <v>185</v>
      </c>
      <c r="M36" s="10" t="s">
        <v>345</v>
      </c>
    </row>
    <row r="37" spans="1:13" x14ac:dyDescent="0.3">
      <c r="A37" s="10">
        <v>32</v>
      </c>
      <c r="B37" s="10" t="s">
        <v>362</v>
      </c>
      <c r="C37" s="10" t="s">
        <v>341</v>
      </c>
      <c r="D37" s="9" t="s">
        <v>340</v>
      </c>
      <c r="E37" s="11">
        <v>43693</v>
      </c>
      <c r="F37" s="11">
        <v>43708</v>
      </c>
      <c r="G37" s="11">
        <v>43708</v>
      </c>
      <c r="H37" s="12">
        <v>165000</v>
      </c>
      <c r="I37" s="13">
        <v>165000</v>
      </c>
      <c r="J37" s="14">
        <f t="shared" si="3"/>
        <v>1</v>
      </c>
      <c r="K37" s="10" t="s">
        <v>184</v>
      </c>
      <c r="L37" s="10" t="s">
        <v>185</v>
      </c>
      <c r="M37" s="10" t="s">
        <v>345</v>
      </c>
    </row>
    <row r="38" spans="1:13" x14ac:dyDescent="0.3">
      <c r="A38" s="10">
        <v>33</v>
      </c>
      <c r="B38" s="10" t="s">
        <v>363</v>
      </c>
      <c r="C38" s="10" t="s">
        <v>0</v>
      </c>
      <c r="D38" s="9" t="s">
        <v>1</v>
      </c>
      <c r="E38" s="11">
        <v>43693</v>
      </c>
      <c r="F38" s="11">
        <v>43696</v>
      </c>
      <c r="G38" s="11">
        <v>43830</v>
      </c>
      <c r="H38" s="12">
        <v>10400000</v>
      </c>
      <c r="I38" s="13">
        <v>5264000</v>
      </c>
      <c r="J38" s="14">
        <f t="shared" si="3"/>
        <v>0.50615384615384618</v>
      </c>
      <c r="K38" s="10" t="s">
        <v>186</v>
      </c>
      <c r="L38" s="10" t="s">
        <v>187</v>
      </c>
      <c r="M38" s="10" t="s">
        <v>26</v>
      </c>
    </row>
    <row r="39" spans="1:13" x14ac:dyDescent="0.3">
      <c r="A39" s="10">
        <v>34</v>
      </c>
      <c r="B39" s="10" t="s">
        <v>364</v>
      </c>
      <c r="C39" s="10" t="s">
        <v>0</v>
      </c>
      <c r="D39" s="9" t="s">
        <v>340</v>
      </c>
      <c r="E39" s="11">
        <v>43731</v>
      </c>
      <c r="F39" s="11">
        <v>43696</v>
      </c>
      <c r="G39" s="11">
        <v>43830</v>
      </c>
      <c r="H39" s="12">
        <v>247500</v>
      </c>
      <c r="I39" s="13">
        <v>247500</v>
      </c>
      <c r="J39" s="14">
        <f t="shared" si="3"/>
        <v>1</v>
      </c>
      <c r="K39" s="10" t="s">
        <v>188</v>
      </c>
      <c r="L39" s="10" t="s">
        <v>189</v>
      </c>
      <c r="M39" s="10" t="s">
        <v>345</v>
      </c>
    </row>
    <row r="40" spans="1:13" x14ac:dyDescent="0.3">
      <c r="A40" s="10">
        <v>35</v>
      </c>
      <c r="B40" s="10" t="s">
        <v>365</v>
      </c>
      <c r="C40" s="10" t="s">
        <v>341</v>
      </c>
      <c r="D40" s="9" t="s">
        <v>340</v>
      </c>
      <c r="E40" s="11">
        <v>43762</v>
      </c>
      <c r="F40" s="11">
        <v>43764</v>
      </c>
      <c r="G40" s="11">
        <v>43764</v>
      </c>
      <c r="H40" s="12">
        <v>165000</v>
      </c>
      <c r="I40" s="13">
        <v>165000</v>
      </c>
      <c r="J40" s="14">
        <f t="shared" si="3"/>
        <v>1</v>
      </c>
      <c r="K40" s="10" t="s">
        <v>184</v>
      </c>
      <c r="L40" s="10" t="s">
        <v>185</v>
      </c>
      <c r="M40" s="10" t="s">
        <v>345</v>
      </c>
    </row>
    <row r="41" spans="1:13" x14ac:dyDescent="0.3">
      <c r="A41" s="10">
        <v>36</v>
      </c>
      <c r="B41" s="10" t="s">
        <v>366</v>
      </c>
      <c r="C41" s="10" t="s">
        <v>341</v>
      </c>
      <c r="D41" s="9" t="s">
        <v>340</v>
      </c>
      <c r="E41" s="11">
        <v>43787</v>
      </c>
      <c r="F41" s="11">
        <v>43789</v>
      </c>
      <c r="G41" s="11">
        <v>43791</v>
      </c>
      <c r="H41" s="12">
        <v>1100000</v>
      </c>
      <c r="I41" s="13">
        <v>1100000</v>
      </c>
      <c r="J41" s="14">
        <f t="shared" si="3"/>
        <v>1</v>
      </c>
      <c r="K41" s="10" t="s">
        <v>184</v>
      </c>
      <c r="L41" s="10" t="s">
        <v>185</v>
      </c>
      <c r="M41" s="10" t="s">
        <v>26</v>
      </c>
    </row>
    <row r="42" spans="1:13" x14ac:dyDescent="0.3">
      <c r="A42" s="10">
        <v>37</v>
      </c>
      <c r="B42" s="10" t="s">
        <v>367</v>
      </c>
      <c r="C42" s="10" t="s">
        <v>353</v>
      </c>
      <c r="D42" s="9" t="s">
        <v>1</v>
      </c>
      <c r="E42" s="11">
        <v>43810</v>
      </c>
      <c r="F42" s="11">
        <v>43809</v>
      </c>
      <c r="G42" s="11">
        <v>43817</v>
      </c>
      <c r="H42" s="12">
        <v>3344000</v>
      </c>
      <c r="I42" s="13">
        <v>3344000</v>
      </c>
      <c r="J42" s="14">
        <f t="shared" si="3"/>
        <v>1</v>
      </c>
      <c r="K42" s="10" t="s">
        <v>190</v>
      </c>
      <c r="L42" s="10" t="s">
        <v>191</v>
      </c>
      <c r="M42" s="10" t="s">
        <v>26</v>
      </c>
    </row>
    <row r="43" spans="1:13" ht="16.5" customHeight="1" x14ac:dyDescent="0.3"/>
    <row r="45" spans="1:13" ht="16.5" customHeight="1" x14ac:dyDescent="0.3"/>
    <row r="47" spans="1:13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51" orientation="landscape" r:id="rId1"/>
  <colBreaks count="1" manualBreakCount="1">
    <brk id="1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tabSelected="1" view="pageBreakPreview" zoomScaleNormal="100" zoomScaleSheetLayoutView="100" zoomScalePageLayoutView="85" workbookViewId="0">
      <selection activeCell="B18" sqref="B18"/>
    </sheetView>
  </sheetViews>
  <sheetFormatPr defaultRowHeight="16.5" x14ac:dyDescent="0.3"/>
  <cols>
    <col min="2" max="2" width="50.62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22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x14ac:dyDescent="0.3">
      <c r="A6" s="10">
        <v>1</v>
      </c>
      <c r="B6" s="10" t="s">
        <v>368</v>
      </c>
      <c r="C6" s="10" t="s">
        <v>192</v>
      </c>
      <c r="D6" s="9" t="s">
        <v>340</v>
      </c>
      <c r="E6" s="11">
        <v>43790</v>
      </c>
      <c r="F6" s="11">
        <v>43819</v>
      </c>
      <c r="G6" s="11">
        <v>43819</v>
      </c>
      <c r="H6" s="12">
        <v>2450000</v>
      </c>
      <c r="I6" s="13">
        <v>2450000</v>
      </c>
      <c r="J6" s="14">
        <v>1</v>
      </c>
      <c r="K6" s="10" t="s">
        <v>193</v>
      </c>
      <c r="L6" s="10" t="s">
        <v>164</v>
      </c>
      <c r="M6" s="10" t="s">
        <v>369</v>
      </c>
    </row>
    <row r="7" spans="1:13" x14ac:dyDescent="0.3">
      <c r="A7" s="10">
        <v>2</v>
      </c>
      <c r="B7" s="10" t="s">
        <v>194</v>
      </c>
      <c r="C7" s="10" t="s">
        <v>341</v>
      </c>
      <c r="D7" s="9" t="s">
        <v>1</v>
      </c>
      <c r="E7" s="11">
        <v>43666</v>
      </c>
      <c r="F7" s="11">
        <v>43666</v>
      </c>
      <c r="G7" s="11">
        <v>43666</v>
      </c>
      <c r="H7" s="12">
        <v>350000</v>
      </c>
      <c r="I7" s="13">
        <v>350000</v>
      </c>
      <c r="J7" s="14">
        <v>1</v>
      </c>
      <c r="K7" s="10" t="s">
        <v>195</v>
      </c>
      <c r="L7" s="10" t="s">
        <v>196</v>
      </c>
      <c r="M7" s="10" t="s">
        <v>197</v>
      </c>
    </row>
    <row r="8" spans="1:13" x14ac:dyDescent="0.3">
      <c r="A8" s="10">
        <v>3</v>
      </c>
      <c r="B8" s="10" t="s">
        <v>370</v>
      </c>
      <c r="C8" s="10" t="s">
        <v>0</v>
      </c>
      <c r="D8" s="9" t="s">
        <v>340</v>
      </c>
      <c r="E8" s="11">
        <v>43678</v>
      </c>
      <c r="F8" s="11">
        <v>43678</v>
      </c>
      <c r="G8" s="11">
        <v>43830</v>
      </c>
      <c r="H8" s="12">
        <v>55000</v>
      </c>
      <c r="I8" s="13">
        <v>55000</v>
      </c>
      <c r="J8" s="14">
        <v>1</v>
      </c>
      <c r="K8" s="10" t="s">
        <v>198</v>
      </c>
      <c r="L8" s="10" t="s">
        <v>199</v>
      </c>
      <c r="M8" s="10" t="s">
        <v>197</v>
      </c>
    </row>
    <row r="9" spans="1:13" x14ac:dyDescent="0.3">
      <c r="A9" s="10">
        <v>4</v>
      </c>
      <c r="B9" s="10" t="s">
        <v>194</v>
      </c>
      <c r="C9" s="10" t="s">
        <v>0</v>
      </c>
      <c r="D9" s="9" t="s">
        <v>1</v>
      </c>
      <c r="E9" s="11">
        <v>43736</v>
      </c>
      <c r="F9" s="11">
        <v>43736</v>
      </c>
      <c r="G9" s="11">
        <v>43736</v>
      </c>
      <c r="H9" s="12">
        <v>275000</v>
      </c>
      <c r="I9" s="13">
        <v>275000</v>
      </c>
      <c r="J9" s="14">
        <v>1</v>
      </c>
      <c r="K9" s="10" t="s">
        <v>195</v>
      </c>
      <c r="L9" s="10" t="s">
        <v>200</v>
      </c>
      <c r="M9" s="10" t="s">
        <v>197</v>
      </c>
    </row>
    <row r="10" spans="1:13" x14ac:dyDescent="0.3">
      <c r="A10" s="10">
        <v>5</v>
      </c>
      <c r="B10" s="10" t="s">
        <v>371</v>
      </c>
      <c r="C10" s="10" t="s">
        <v>0</v>
      </c>
      <c r="D10" s="9" t="s">
        <v>1</v>
      </c>
      <c r="E10" s="11">
        <v>43764</v>
      </c>
      <c r="F10" s="11">
        <v>43764</v>
      </c>
      <c r="G10" s="11">
        <v>43764</v>
      </c>
      <c r="H10" s="12">
        <v>495000</v>
      </c>
      <c r="I10" s="13">
        <v>495000</v>
      </c>
      <c r="J10" s="14">
        <v>1</v>
      </c>
      <c r="K10" s="10" t="s">
        <v>195</v>
      </c>
      <c r="L10" s="10" t="s">
        <v>196</v>
      </c>
      <c r="M10" s="10" t="s">
        <v>372</v>
      </c>
    </row>
    <row r="11" spans="1:13" x14ac:dyDescent="0.3">
      <c r="A11" s="10">
        <v>6</v>
      </c>
      <c r="B11" s="10" t="s">
        <v>201</v>
      </c>
      <c r="C11" s="10" t="s">
        <v>0</v>
      </c>
      <c r="D11" s="9" t="s">
        <v>340</v>
      </c>
      <c r="E11" s="11">
        <v>43819</v>
      </c>
      <c r="F11" s="11">
        <v>43819</v>
      </c>
      <c r="G11" s="11">
        <v>43819</v>
      </c>
      <c r="H11" s="12">
        <v>200000</v>
      </c>
      <c r="I11" s="13">
        <v>200000</v>
      </c>
      <c r="J11" s="14">
        <v>1</v>
      </c>
      <c r="K11" s="10" t="s">
        <v>193</v>
      </c>
      <c r="L11" s="10" t="s">
        <v>164</v>
      </c>
      <c r="M11" s="10" t="s">
        <v>83</v>
      </c>
    </row>
    <row r="12" spans="1:13" x14ac:dyDescent="0.3">
      <c r="A12" s="10">
        <v>7</v>
      </c>
      <c r="B12" s="10" t="s">
        <v>373</v>
      </c>
      <c r="C12" s="10" t="s">
        <v>2</v>
      </c>
      <c r="D12" s="9" t="s">
        <v>340</v>
      </c>
      <c r="E12" s="11">
        <v>43788</v>
      </c>
      <c r="F12" s="11">
        <v>43788</v>
      </c>
      <c r="G12" s="11">
        <v>43794</v>
      </c>
      <c r="H12" s="12">
        <v>8900000</v>
      </c>
      <c r="I12" s="13">
        <v>8900000</v>
      </c>
      <c r="J12" s="14">
        <v>1</v>
      </c>
      <c r="K12" s="10" t="s">
        <v>202</v>
      </c>
      <c r="L12" s="10" t="s">
        <v>203</v>
      </c>
      <c r="M12" s="10" t="s">
        <v>83</v>
      </c>
    </row>
    <row r="13" spans="1:13" x14ac:dyDescent="0.3">
      <c r="A13" s="10">
        <v>8</v>
      </c>
      <c r="B13" s="10" t="s">
        <v>374</v>
      </c>
      <c r="C13" s="10" t="s">
        <v>375</v>
      </c>
      <c r="D13" s="9" t="s">
        <v>340</v>
      </c>
      <c r="E13" s="11">
        <v>43762</v>
      </c>
      <c r="F13" s="11">
        <v>43764</v>
      </c>
      <c r="G13" s="11">
        <v>43765</v>
      </c>
      <c r="H13" s="12">
        <v>1750500</v>
      </c>
      <c r="I13" s="13">
        <v>1750500</v>
      </c>
      <c r="J13" s="14">
        <v>1</v>
      </c>
      <c r="K13" s="10" t="s">
        <v>204</v>
      </c>
      <c r="L13" s="10" t="s">
        <v>205</v>
      </c>
      <c r="M13" s="10" t="s">
        <v>372</v>
      </c>
    </row>
    <row r="14" spans="1:13" x14ac:dyDescent="0.3">
      <c r="A14" s="10">
        <v>9</v>
      </c>
      <c r="B14" s="10" t="s">
        <v>206</v>
      </c>
      <c r="C14" s="10" t="s">
        <v>192</v>
      </c>
      <c r="D14" s="9" t="s">
        <v>340</v>
      </c>
      <c r="E14" s="11">
        <v>43762</v>
      </c>
      <c r="F14" s="11">
        <v>43764</v>
      </c>
      <c r="G14" s="11">
        <v>43765</v>
      </c>
      <c r="H14" s="12">
        <v>720000</v>
      </c>
      <c r="I14" s="13">
        <v>720000</v>
      </c>
      <c r="J14" s="14">
        <v>1</v>
      </c>
      <c r="K14" s="10" t="s">
        <v>207</v>
      </c>
      <c r="L14" s="10" t="s">
        <v>208</v>
      </c>
      <c r="M14" s="10" t="s">
        <v>197</v>
      </c>
    </row>
    <row r="15" spans="1:13" x14ac:dyDescent="0.3">
      <c r="A15" s="10">
        <v>10</v>
      </c>
      <c r="B15" s="10" t="s">
        <v>376</v>
      </c>
      <c r="C15" s="10" t="s">
        <v>353</v>
      </c>
      <c r="D15" s="9" t="s">
        <v>1</v>
      </c>
      <c r="E15" s="11">
        <v>43818</v>
      </c>
      <c r="F15" s="11">
        <v>43818</v>
      </c>
      <c r="G15" s="11">
        <v>43819</v>
      </c>
      <c r="H15" s="12">
        <v>1414000</v>
      </c>
      <c r="I15" s="13">
        <v>1414000</v>
      </c>
      <c r="J15" s="14">
        <v>0.8</v>
      </c>
      <c r="K15" s="10" t="s">
        <v>209</v>
      </c>
      <c r="L15" s="10" t="s">
        <v>210</v>
      </c>
      <c r="M15" s="10" t="s">
        <v>377</v>
      </c>
    </row>
    <row r="16" spans="1:13" x14ac:dyDescent="0.3">
      <c r="A16" s="10">
        <v>11</v>
      </c>
      <c r="B16" s="10" t="s">
        <v>378</v>
      </c>
      <c r="C16" s="10" t="s">
        <v>353</v>
      </c>
      <c r="D16" s="9" t="s">
        <v>340</v>
      </c>
      <c r="E16" s="11">
        <v>43809</v>
      </c>
      <c r="F16" s="11">
        <v>43812</v>
      </c>
      <c r="G16" s="11">
        <v>43818</v>
      </c>
      <c r="H16" s="12">
        <v>4545000</v>
      </c>
      <c r="I16" s="13">
        <v>4545000</v>
      </c>
      <c r="J16" s="14">
        <v>1.3</v>
      </c>
      <c r="K16" s="10" t="s">
        <v>212</v>
      </c>
      <c r="L16" s="10" t="s">
        <v>213</v>
      </c>
      <c r="M16" s="10" t="s">
        <v>83</v>
      </c>
    </row>
    <row r="17" spans="1:13" x14ac:dyDescent="0.3">
      <c r="A17" s="10">
        <v>12</v>
      </c>
      <c r="B17" s="10" t="s">
        <v>446</v>
      </c>
      <c r="C17" s="10" t="s">
        <v>192</v>
      </c>
      <c r="D17" s="9" t="s">
        <v>340</v>
      </c>
      <c r="E17" s="11">
        <v>43711</v>
      </c>
      <c r="F17" s="11">
        <v>43711</v>
      </c>
      <c r="G17" s="11">
        <v>43712</v>
      </c>
      <c r="H17" s="12">
        <v>320000</v>
      </c>
      <c r="I17" s="13">
        <v>320000</v>
      </c>
      <c r="J17" s="14">
        <v>1</v>
      </c>
      <c r="K17" s="10" t="s">
        <v>214</v>
      </c>
      <c r="L17" s="10" t="s">
        <v>215</v>
      </c>
      <c r="M17" s="10" t="s">
        <v>211</v>
      </c>
    </row>
    <row r="18" spans="1:13" x14ac:dyDescent="0.3">
      <c r="A18" s="10">
        <v>13</v>
      </c>
      <c r="B18" s="10" t="s">
        <v>379</v>
      </c>
      <c r="C18" s="10" t="s">
        <v>0</v>
      </c>
      <c r="D18" s="9" t="s">
        <v>1</v>
      </c>
      <c r="E18" s="11">
        <v>43782</v>
      </c>
      <c r="F18" s="11">
        <v>43785</v>
      </c>
      <c r="G18" s="11">
        <v>43785</v>
      </c>
      <c r="H18" s="12">
        <v>1300000</v>
      </c>
      <c r="I18" s="13">
        <v>1300000</v>
      </c>
      <c r="J18" s="14">
        <v>1</v>
      </c>
      <c r="K18" s="10" t="s">
        <v>216</v>
      </c>
      <c r="L18" s="10" t="s">
        <v>217</v>
      </c>
      <c r="M18" s="10" t="s">
        <v>369</v>
      </c>
    </row>
    <row r="19" spans="1:13" ht="16.5" customHeight="1" x14ac:dyDescent="0.3"/>
    <row r="21" spans="1:13" ht="16.5" customHeight="1" x14ac:dyDescent="0.3"/>
    <row r="23" spans="1:13" ht="16.5" customHeight="1" x14ac:dyDescent="0.3"/>
    <row r="25" spans="1:13" ht="16.5" customHeight="1" x14ac:dyDescent="0.3"/>
    <row r="27" spans="1:13" ht="16.5" customHeight="1" x14ac:dyDescent="0.3"/>
    <row r="29" spans="1:13" ht="16.5" customHeight="1" x14ac:dyDescent="0.3"/>
    <row r="31" spans="1:13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52" orientation="landscape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view="pageBreakPreview" zoomScaleNormal="100" zoomScaleSheetLayoutView="100" zoomScalePageLayoutView="85" workbookViewId="0">
      <selection activeCell="D9" sqref="D9"/>
    </sheetView>
  </sheetViews>
  <sheetFormatPr defaultRowHeight="16.5" x14ac:dyDescent="0.3"/>
  <cols>
    <col min="2" max="2" width="38.7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7" max="7" width="9.75" bestFit="1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22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x14ac:dyDescent="0.3">
      <c r="A6" s="10">
        <v>1</v>
      </c>
      <c r="B6" s="10" t="s">
        <v>380</v>
      </c>
      <c r="C6" s="10" t="s">
        <v>0</v>
      </c>
      <c r="D6" s="9" t="s">
        <v>340</v>
      </c>
      <c r="E6" s="11">
        <v>43706</v>
      </c>
      <c r="F6" s="11">
        <v>43706</v>
      </c>
      <c r="G6" s="11">
        <v>43740</v>
      </c>
      <c r="H6" s="12">
        <v>12950000</v>
      </c>
      <c r="I6" s="13">
        <v>12950000</v>
      </c>
      <c r="J6" s="14">
        <f t="shared" ref="J6:J11" si="0">I6/H6</f>
        <v>1</v>
      </c>
      <c r="K6" s="10" t="s">
        <v>34</v>
      </c>
      <c r="L6" s="10" t="s">
        <v>35</v>
      </c>
      <c r="M6" s="10" t="s">
        <v>345</v>
      </c>
    </row>
    <row r="7" spans="1:13" x14ac:dyDescent="0.3">
      <c r="A7" s="10">
        <v>2</v>
      </c>
      <c r="B7" s="10" t="s">
        <v>27</v>
      </c>
      <c r="C7" s="10" t="s">
        <v>2</v>
      </c>
      <c r="D7" s="9" t="s">
        <v>1</v>
      </c>
      <c r="E7" s="11">
        <v>43782</v>
      </c>
      <c r="F7" s="11">
        <v>43782</v>
      </c>
      <c r="G7" s="11">
        <v>43782</v>
      </c>
      <c r="H7" s="12">
        <v>1760000</v>
      </c>
      <c r="I7" s="13">
        <v>1760000</v>
      </c>
      <c r="J7" s="14">
        <f t="shared" si="0"/>
        <v>1</v>
      </c>
      <c r="K7" s="10" t="s">
        <v>36</v>
      </c>
      <c r="L7" s="10" t="s">
        <v>37</v>
      </c>
      <c r="M7" s="10" t="s">
        <v>26</v>
      </c>
    </row>
    <row r="8" spans="1:13" x14ac:dyDescent="0.3">
      <c r="A8" s="10">
        <v>3</v>
      </c>
      <c r="B8" s="10" t="s">
        <v>381</v>
      </c>
      <c r="C8" s="10" t="s">
        <v>29</v>
      </c>
      <c r="D8" s="9" t="s">
        <v>1</v>
      </c>
      <c r="E8" s="11">
        <v>43785</v>
      </c>
      <c r="F8" s="11">
        <v>43785</v>
      </c>
      <c r="G8" s="11">
        <v>43785</v>
      </c>
      <c r="H8" s="12">
        <v>1500000</v>
      </c>
      <c r="I8" s="13">
        <v>1500000</v>
      </c>
      <c r="J8" s="14">
        <f t="shared" si="0"/>
        <v>1</v>
      </c>
      <c r="K8" s="10" t="s">
        <v>38</v>
      </c>
      <c r="L8" s="10" t="s">
        <v>39</v>
      </c>
      <c r="M8" s="10" t="s">
        <v>26</v>
      </c>
    </row>
    <row r="9" spans="1:13" x14ac:dyDescent="0.3">
      <c r="A9" s="10">
        <v>4</v>
      </c>
      <c r="B9" s="10" t="s">
        <v>382</v>
      </c>
      <c r="C9" s="10" t="s">
        <v>2</v>
      </c>
      <c r="D9" s="9" t="s">
        <v>1</v>
      </c>
      <c r="E9" s="11">
        <v>43810</v>
      </c>
      <c r="F9" s="11">
        <v>43809</v>
      </c>
      <c r="G9" s="11">
        <v>43810</v>
      </c>
      <c r="H9" s="12">
        <v>1400000</v>
      </c>
      <c r="I9" s="13">
        <v>1400000</v>
      </c>
      <c r="J9" s="14">
        <f t="shared" si="0"/>
        <v>1</v>
      </c>
      <c r="K9" s="10" t="s">
        <v>40</v>
      </c>
      <c r="L9" s="10" t="s">
        <v>41</v>
      </c>
      <c r="M9" s="10" t="s">
        <v>30</v>
      </c>
    </row>
    <row r="10" spans="1:13" x14ac:dyDescent="0.3">
      <c r="A10" s="10">
        <v>5</v>
      </c>
      <c r="B10" s="10" t="s">
        <v>383</v>
      </c>
      <c r="C10" s="10" t="s">
        <v>353</v>
      </c>
      <c r="D10" s="9" t="s">
        <v>1</v>
      </c>
      <c r="E10" s="11">
        <v>43816</v>
      </c>
      <c r="F10" s="11">
        <v>43816</v>
      </c>
      <c r="G10" s="11">
        <v>43816</v>
      </c>
      <c r="H10" s="12">
        <v>7147800</v>
      </c>
      <c r="I10" s="13">
        <v>7147800</v>
      </c>
      <c r="J10" s="14">
        <f t="shared" si="0"/>
        <v>1</v>
      </c>
      <c r="K10" s="10" t="s">
        <v>42</v>
      </c>
      <c r="L10" s="10" t="s">
        <v>43</v>
      </c>
      <c r="M10" s="10" t="s">
        <v>26</v>
      </c>
    </row>
    <row r="11" spans="1:13" x14ac:dyDescent="0.3">
      <c r="A11" s="10">
        <v>6</v>
      </c>
      <c r="B11" s="10" t="s">
        <v>384</v>
      </c>
      <c r="C11" s="10" t="s">
        <v>342</v>
      </c>
      <c r="D11" s="9" t="s">
        <v>1</v>
      </c>
      <c r="E11" s="11">
        <v>43816</v>
      </c>
      <c r="F11" s="11">
        <v>43816</v>
      </c>
      <c r="G11" s="11">
        <v>43816</v>
      </c>
      <c r="H11" s="12">
        <v>2050000</v>
      </c>
      <c r="I11" s="13">
        <v>2050000</v>
      </c>
      <c r="J11" s="14">
        <f t="shared" si="0"/>
        <v>1</v>
      </c>
      <c r="K11" s="10" t="s">
        <v>44</v>
      </c>
      <c r="L11" s="10" t="s">
        <v>45</v>
      </c>
      <c r="M11" s="10" t="s">
        <v>26</v>
      </c>
    </row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55" orientation="landscape" r:id="rId1"/>
  <colBreaks count="1" manualBreakCount="1">
    <brk id="1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2:M73"/>
  <sheetViews>
    <sheetView view="pageBreakPreview" zoomScaleNormal="100" zoomScaleSheetLayoutView="100" zoomScalePageLayoutView="85" workbookViewId="0">
      <selection activeCell="B7" sqref="B7"/>
    </sheetView>
  </sheetViews>
  <sheetFormatPr defaultRowHeight="16.5" x14ac:dyDescent="0.3"/>
  <cols>
    <col min="2" max="2" width="42.125" bestFit="1" customWidth="1"/>
    <col min="3" max="3" width="11.125" bestFit="1" customWidth="1"/>
    <col min="4" max="4" width="18.5" style="3" bestFit="1" customWidth="1"/>
    <col min="5" max="5" width="17.125" style="2" bestFit="1" customWidth="1"/>
    <col min="6" max="6" width="9.5" customWidth="1"/>
    <col min="8" max="8" width="13" style="1" customWidth="1"/>
    <col min="9" max="9" width="13.75" customWidth="1"/>
    <col min="10" max="10" width="10.625" customWidth="1"/>
    <col min="11" max="11" width="23" customWidth="1"/>
    <col min="12" max="12" width="16.125" customWidth="1"/>
    <col min="13" max="13" width="47.375" bestFit="1" customWidth="1"/>
  </cols>
  <sheetData>
    <row r="2" spans="1:13" ht="26.25" x14ac:dyDescent="0.3">
      <c r="B2" s="6" t="s">
        <v>16</v>
      </c>
      <c r="G2" t="s">
        <v>22</v>
      </c>
    </row>
    <row r="3" spans="1:13" ht="16.5" customHeight="1" x14ac:dyDescent="0.3">
      <c r="A3" s="5"/>
    </row>
    <row r="4" spans="1:13" ht="16.5" customHeight="1" x14ac:dyDescent="0.3">
      <c r="A4" s="17" t="s">
        <v>20</v>
      </c>
      <c r="B4" s="19" t="s">
        <v>15</v>
      </c>
      <c r="C4" s="16" t="s">
        <v>14</v>
      </c>
      <c r="D4" s="16"/>
      <c r="E4" s="16" t="s">
        <v>13</v>
      </c>
      <c r="F4" s="16" t="s">
        <v>12</v>
      </c>
      <c r="G4" s="16"/>
      <c r="H4" s="20" t="s">
        <v>11</v>
      </c>
      <c r="I4" s="21"/>
      <c r="J4" s="22"/>
      <c r="K4" s="16" t="s">
        <v>10</v>
      </c>
      <c r="L4" s="16"/>
      <c r="M4" s="16" t="s">
        <v>9</v>
      </c>
    </row>
    <row r="5" spans="1:13" ht="16.5" customHeight="1" x14ac:dyDescent="0.3">
      <c r="A5" s="18"/>
      <c r="B5" s="19"/>
      <c r="C5" s="7" t="s">
        <v>8</v>
      </c>
      <c r="D5" s="7" t="s">
        <v>7</v>
      </c>
      <c r="E5" s="16"/>
      <c r="F5" s="4" t="s">
        <v>6</v>
      </c>
      <c r="G5" s="4" t="s">
        <v>5</v>
      </c>
      <c r="H5" s="4" t="s">
        <v>17</v>
      </c>
      <c r="I5" s="4" t="s">
        <v>18</v>
      </c>
      <c r="J5" s="8" t="s">
        <v>19</v>
      </c>
      <c r="K5" s="7" t="s">
        <v>4</v>
      </c>
      <c r="L5" s="7" t="s">
        <v>3</v>
      </c>
      <c r="M5" s="16"/>
    </row>
    <row r="6" spans="1:13" x14ac:dyDescent="0.3">
      <c r="A6" s="10">
        <v>1</v>
      </c>
      <c r="B6" s="10" t="s">
        <v>385</v>
      </c>
      <c r="C6" s="10" t="s">
        <v>0</v>
      </c>
      <c r="D6" s="9" t="s">
        <v>386</v>
      </c>
      <c r="E6" s="11">
        <v>43793</v>
      </c>
      <c r="F6" s="11">
        <v>43793</v>
      </c>
      <c r="G6" s="11">
        <v>43795</v>
      </c>
      <c r="H6" s="12">
        <v>820000</v>
      </c>
      <c r="I6" s="13">
        <v>820000</v>
      </c>
      <c r="J6" s="14">
        <f>I6/H6</f>
        <v>1</v>
      </c>
      <c r="K6" s="10" t="s">
        <v>102</v>
      </c>
      <c r="L6" s="10" t="s">
        <v>103</v>
      </c>
      <c r="M6" s="10" t="s">
        <v>26</v>
      </c>
    </row>
    <row r="7" spans="1:13" x14ac:dyDescent="0.3">
      <c r="A7" s="10">
        <v>2</v>
      </c>
      <c r="B7" s="10" t="s">
        <v>104</v>
      </c>
      <c r="C7" s="10" t="s">
        <v>387</v>
      </c>
      <c r="D7" s="9" t="s">
        <v>1</v>
      </c>
      <c r="E7" s="11">
        <v>43812</v>
      </c>
      <c r="F7" s="11">
        <v>43812</v>
      </c>
      <c r="G7" s="11">
        <v>43812</v>
      </c>
      <c r="H7" s="12">
        <v>180000</v>
      </c>
      <c r="I7" s="13">
        <v>180000</v>
      </c>
      <c r="J7" s="14">
        <f t="shared" ref="J7:J9" si="0">I7/H7</f>
        <v>1</v>
      </c>
      <c r="K7" s="10" t="s">
        <v>102</v>
      </c>
      <c r="L7" s="10" t="s">
        <v>105</v>
      </c>
      <c r="M7" s="10" t="s">
        <v>26</v>
      </c>
    </row>
    <row r="8" spans="1:13" x14ac:dyDescent="0.3">
      <c r="A8" s="10">
        <v>3</v>
      </c>
      <c r="B8" s="10" t="s">
        <v>388</v>
      </c>
      <c r="C8" s="10" t="s">
        <v>0</v>
      </c>
      <c r="D8" s="9" t="s">
        <v>1</v>
      </c>
      <c r="E8" s="11">
        <v>43830</v>
      </c>
      <c r="F8" s="11">
        <v>43830</v>
      </c>
      <c r="G8" s="11">
        <v>44196</v>
      </c>
      <c r="H8" s="12">
        <v>924000</v>
      </c>
      <c r="I8" s="13">
        <v>924000</v>
      </c>
      <c r="J8" s="14">
        <f t="shared" si="0"/>
        <v>1</v>
      </c>
      <c r="K8" s="10" t="s">
        <v>107</v>
      </c>
      <c r="L8" s="10" t="s">
        <v>108</v>
      </c>
      <c r="M8" s="10" t="s">
        <v>106</v>
      </c>
    </row>
    <row r="9" spans="1:13" x14ac:dyDescent="0.3">
      <c r="A9" s="10">
        <v>4</v>
      </c>
      <c r="B9" s="10" t="s">
        <v>389</v>
      </c>
      <c r="C9" s="10" t="s">
        <v>0</v>
      </c>
      <c r="D9" s="9" t="s">
        <v>1</v>
      </c>
      <c r="E9" s="11">
        <v>43830</v>
      </c>
      <c r="F9" s="11">
        <v>43830</v>
      </c>
      <c r="G9" s="11">
        <v>44196</v>
      </c>
      <c r="H9" s="12">
        <v>363800</v>
      </c>
      <c r="I9" s="13">
        <v>363800</v>
      </c>
      <c r="J9" s="14">
        <f t="shared" si="0"/>
        <v>1</v>
      </c>
      <c r="K9" s="10" t="s">
        <v>110</v>
      </c>
      <c r="L9" s="10" t="s">
        <v>111</v>
      </c>
      <c r="M9" s="10" t="s">
        <v>106</v>
      </c>
    </row>
    <row r="11" spans="1:13" ht="16.5" customHeight="1" x14ac:dyDescent="0.3"/>
    <row r="13" spans="1:13" ht="16.5" customHeight="1" x14ac:dyDescent="0.3"/>
    <row r="15" spans="1:13" ht="16.5" customHeight="1" x14ac:dyDescent="0.3"/>
    <row r="17" ht="16.5" customHeight="1" x14ac:dyDescent="0.3"/>
    <row r="19" ht="16.5" customHeight="1" x14ac:dyDescent="0.3"/>
    <row r="21" ht="16.5" customHeight="1" x14ac:dyDescent="0.3"/>
    <row r="23" ht="16.5" customHeight="1" x14ac:dyDescent="0.3"/>
    <row r="25" ht="16.5" customHeight="1" x14ac:dyDescent="0.3"/>
    <row r="27" ht="16.5" customHeight="1" x14ac:dyDescent="0.3"/>
    <row r="29" ht="16.5" customHeight="1" x14ac:dyDescent="0.3"/>
    <row r="31" ht="16.5" customHeight="1" x14ac:dyDescent="0.3"/>
    <row r="33" ht="16.5" customHeight="1" x14ac:dyDescent="0.3"/>
    <row r="35" ht="16.5" customHeight="1" x14ac:dyDescent="0.3"/>
    <row r="37" ht="16.5" customHeight="1" x14ac:dyDescent="0.3"/>
    <row r="39" ht="16.5" customHeight="1" x14ac:dyDescent="0.3"/>
    <row r="41" ht="16.5" customHeight="1" x14ac:dyDescent="0.3"/>
    <row r="43" ht="16.5" customHeight="1" x14ac:dyDescent="0.3"/>
    <row r="45" ht="16.5" customHeight="1" x14ac:dyDescent="0.3"/>
    <row r="47" ht="16.5" customHeight="1" x14ac:dyDescent="0.3"/>
    <row r="49" ht="16.5" customHeight="1" x14ac:dyDescent="0.3"/>
    <row r="51" ht="16.5" customHeight="1" x14ac:dyDescent="0.3"/>
    <row r="53" ht="16.5" customHeight="1" x14ac:dyDescent="0.3"/>
    <row r="55" ht="16.5" customHeight="1" x14ac:dyDescent="0.3"/>
    <row r="57" ht="16.5" customHeight="1" x14ac:dyDescent="0.3"/>
    <row r="59" ht="16.5" customHeight="1" x14ac:dyDescent="0.3"/>
    <row r="61" ht="16.5" customHeight="1" x14ac:dyDescent="0.3"/>
    <row r="63" ht="16.5" customHeight="1" x14ac:dyDescent="0.3"/>
    <row r="65" ht="16.5" customHeight="1" x14ac:dyDescent="0.3"/>
    <row r="67" ht="16.5" customHeight="1" x14ac:dyDescent="0.3"/>
    <row r="69" ht="16.5" customHeight="1" x14ac:dyDescent="0.3"/>
    <row r="71" ht="16.5" customHeight="1" x14ac:dyDescent="0.3"/>
    <row r="73" ht="16.5" customHeight="1" x14ac:dyDescent="0.3"/>
  </sheetData>
  <autoFilter ref="A5:M5"/>
  <mergeCells count="8">
    <mergeCell ref="M4:M5"/>
    <mergeCell ref="A4:A5"/>
    <mergeCell ref="B4:B5"/>
    <mergeCell ref="C4:D4"/>
    <mergeCell ref="E4:E5"/>
    <mergeCell ref="F4:G4"/>
    <mergeCell ref="H4:J4"/>
    <mergeCell ref="K4:L4"/>
  </mergeCells>
  <phoneticPr fontId="2" type="noConversion"/>
  <pageMargins left="0.25" right="0.25" top="0.75" bottom="0.75" header="0.3" footer="0.3"/>
  <pageSetup paperSize="9" scale="54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7</vt:i4>
      </vt:variant>
    </vt:vector>
  </HeadingPairs>
  <TitlesOfParts>
    <vt:vector size="14" baseType="lpstr">
      <vt:lpstr>고양시청소년재단</vt:lpstr>
      <vt:lpstr>마두청소년수련관</vt:lpstr>
      <vt:lpstr>고양시청소년진로센터</vt:lpstr>
      <vt:lpstr>일산서구청소년수련관</vt:lpstr>
      <vt:lpstr>성사청소년문화의집</vt:lpstr>
      <vt:lpstr>탄현청소년문화의집</vt:lpstr>
      <vt:lpstr>주교청소년카페</vt:lpstr>
      <vt:lpstr>고양시청소년재단!Print_Area</vt:lpstr>
      <vt:lpstr>고양시청소년진로센터!Print_Area</vt:lpstr>
      <vt:lpstr>마두청소년수련관!Print_Area</vt:lpstr>
      <vt:lpstr>성사청소년문화의집!Print_Area</vt:lpstr>
      <vt:lpstr>일산서구청소년수련관!Print_Area</vt:lpstr>
      <vt:lpstr>주교청소년카페!Print_Area</vt:lpstr>
      <vt:lpstr>탄현청소년문화의집!Print_Area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MID-kimjinwo</dc:creator>
  <cp:lastModifiedBy>GCYF</cp:lastModifiedBy>
  <dcterms:created xsi:type="dcterms:W3CDTF">2018-07-03T06:03:17Z</dcterms:created>
  <dcterms:modified xsi:type="dcterms:W3CDTF">2020-01-15T09:40:16Z</dcterms:modified>
</cp:coreProperties>
</file>