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2. 계약\3. 경영공시\2. 2026년\6. 2026년\2분기\"/>
    </mc:Choice>
  </mc:AlternateContent>
  <xr:revisionPtr revIDLastSave="0" documentId="13_ncr:1_{48CF3519-7E96-4CD0-88C7-6BED95304200}" xr6:coauthVersionLast="47" xr6:coauthVersionMax="47" xr10:uidLastSave="{00000000-0000-0000-0000-000000000000}"/>
  <bookViews>
    <workbookView xWindow="-120" yWindow="-120" windowWidth="38640" windowHeight="21120" xr2:uid="{06F9566E-D530-4E45-8053-90F1161CC334}"/>
  </bookViews>
  <sheets>
    <sheet name="2026년 2분기" sheetId="1" r:id="rId1"/>
  </sheets>
  <definedNames>
    <definedName name="_xlnm._FilterDatabase" localSheetId="0" hidden="1">'2026년 2분기'!$A$5:$N$33</definedName>
    <definedName name="_xlnm.Print_Area" localSheetId="0">'2026년 2분기'!$A$1:$O$33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7" i="1"/>
</calcChain>
</file>

<file path=xl/sharedStrings.xml><?xml version="1.0" encoding="utf-8"?>
<sst xmlns="http://schemas.openxmlformats.org/spreadsheetml/2006/main" count="256" uniqueCount="139">
  <si>
    <t>기관명</t>
    <phoneticPr fontId="2" type="noConversion"/>
  </si>
  <si>
    <t>계약구분</t>
    <phoneticPr fontId="2" type="noConversion"/>
  </si>
  <si>
    <t>사업명</t>
    <phoneticPr fontId="2" type="noConversion"/>
  </si>
  <si>
    <t>계약일자</t>
    <phoneticPr fontId="2" type="noConversion"/>
  </si>
  <si>
    <t>계약상대자</t>
  </si>
  <si>
    <t>계약기간</t>
    <phoneticPr fontId="2" type="noConversion"/>
  </si>
  <si>
    <t>수의계약 사유</t>
    <phoneticPr fontId="2" type="noConversion"/>
  </si>
  <si>
    <t>업체명</t>
  </si>
  <si>
    <t>대표자</t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</si>
  <si>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</si>
  <si>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</si>
  <si>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</si>
  <si>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착수(계약)일</t>
    <phoneticPr fontId="2" type="noConversion"/>
  </si>
  <si>
    <t>준공(납품)일</t>
    <phoneticPr fontId="2" type="noConversion"/>
  </si>
  <si>
    <t>(구체적)</t>
    <phoneticPr fontId="2" type="noConversion"/>
  </si>
  <si>
    <t>용역</t>
  </si>
  <si>
    <t>물품</t>
  </si>
  <si>
    <t>김민지</t>
  </si>
  <si>
    <t>계약금액(단위:천원)</t>
    <phoneticPr fontId="2" type="noConversion"/>
  </si>
  <si>
    <t>업체주소</t>
    <phoneticPr fontId="2" type="noConversion"/>
  </si>
  <si>
    <t>관내구분</t>
    <phoneticPr fontId="2" type="noConversion"/>
  </si>
  <si>
    <t>관내</t>
    <phoneticPr fontId="2" type="noConversion"/>
  </si>
  <si>
    <t>관외</t>
    <phoneticPr fontId="2" type="noConversion"/>
  </si>
  <si>
    <t>디자인자반</t>
  </si>
  <si>
    <t>윤진아</t>
  </si>
  <si>
    <t>비고</t>
    <phoneticPr fontId="2" type="noConversion"/>
  </si>
  <si>
    <t>-</t>
    <phoneticPr fontId="2" type="noConversion"/>
  </si>
  <si>
    <t>2026년 고양시청소년재단 2분기 수의계약 내역</t>
    <phoneticPr fontId="2" type="noConversion"/>
  </si>
  <si>
    <t>토당</t>
  </si>
  <si>
    <t>마두</t>
  </si>
  <si>
    <t>성사</t>
  </si>
  <si>
    <t>사무국</t>
  </si>
  <si>
    <t>서구</t>
  </si>
  <si>
    <t>송포</t>
  </si>
  <si>
    <t>화정</t>
  </si>
  <si>
    <t>행신</t>
  </si>
  <si>
    <t>주교</t>
  </si>
  <si>
    <t>학교밖</t>
  </si>
  <si>
    <t>공사</t>
  </si>
  <si>
    <t>2026년 토당청소년수련관 에어컨 청소 용역 계약</t>
  </si>
  <si>
    <t>2026년 토당청소년수련관 흡수식냉온수기 PLC교체 공사 계약</t>
  </si>
  <si>
    <t>2026년 토당청소년수련관 저수조 및 냉각탑 청소 용역계약</t>
  </si>
  <si>
    <t>2026년 토당청소년수련관 문화예술데이 MOA 축제 운영물품 용역 계약</t>
  </si>
  <si>
    <t>2026년 토당청소년수련관 청소년 가족 운동회 운영물품 용역 계약</t>
  </si>
  <si>
    <t>2026년 토당청소년수련관 균열 보수공사 계약</t>
  </si>
  <si>
    <t>2026년 청소년일상소통사업 영상 촬영 및 제작 용역</t>
  </si>
  <si>
    <t>2026년 청소년정책워크숍 시설이용 용역</t>
  </si>
  <si>
    <t xml:space="preserve">2026년 고양시 청소년운영위원회 연합워크숍 시설이용 용역 </t>
  </si>
  <si>
    <t>2026년 마두청소년수련관 체육관 및 주차램프 등기구 교체공사</t>
  </si>
  <si>
    <t>2026년 마두청소년수련관 냉각탑 배관정비공사</t>
  </si>
  <si>
    <t>2026년 지역간청소년교류캠프 버스 임차 용역 계약</t>
  </si>
  <si>
    <t>2026년 동아리실 에어컨 구매</t>
  </si>
  <si>
    <t>2026년 고양시청소년재단 홍보환경 개선 홍보물 제작</t>
  </si>
  <si>
    <t>2026년 고양시청소년재단 사무국 자산(사무용 가구) 구매 계약</t>
  </si>
  <si>
    <t>2026년 현장직업체험 홍보 현수막 제작 구매 계약</t>
  </si>
  <si>
    <t>2026년 경기도진로체험지원센터 역량 강화 워크숍 교육 용역 계약</t>
  </si>
  <si>
    <t>2026년 진·로·온(ON) 멘토링 멘토 역량교육 용역 계약</t>
  </si>
  <si>
    <t>2026년 일산서구청소년수련관 CCTV 유지관리 용역</t>
  </si>
  <si>
    <t>2026년 일산서구청소년수련관 열차단필름 및 어닝 설치 용역</t>
  </si>
  <si>
    <t>2026년 송포청소년문화의집 누수 공사</t>
  </si>
  <si>
    <t>2026년 화정청소년자유공간 창고 공간 방수 공사</t>
  </si>
  <si>
    <t>2026년 행신청소년자유공간 옥상 방수 공사</t>
  </si>
  <si>
    <t>2026년 주교청소년자유공간 조경관리 유지보수 계약</t>
  </si>
  <si>
    <t>고양시학교밖청소년지원센터 자기계발 과학 프로그램 용역</t>
  </si>
  <si>
    <t xml:space="preserve">2025년 고양시학교밖청소년지원센터 운영보고서 제작 </t>
  </si>
  <si>
    <t>주식회사 다해</t>
  </si>
  <si>
    <t>경기도 고양시 일산서구 장자길 118번길 26 1층</t>
  </si>
  <si>
    <t>삼중테크</t>
  </si>
  <si>
    <t>서울시 송파구 법원로 128A동 15층</t>
  </si>
  <si>
    <t>원스탑그린뱅크</t>
  </si>
  <si>
    <t>경기도 고양시 일산서구 강성로 232-18</t>
  </si>
  <si>
    <t>낭만엔터테인먼트</t>
  </si>
  <si>
    <t>경기도 고양시 일산동구 무궁화로 18 남정시티 1차 603호</t>
  </si>
  <si>
    <t>누수찾아보수</t>
  </si>
  <si>
    <t>경기도 고양시 일산동구 식사동 고일로70</t>
  </si>
  <si>
    <t>우주인비디오</t>
  </si>
  <si>
    <t>경기도 고양시 일산서구 일현로151</t>
  </si>
  <si>
    <t>서울YMCA고양국제청소년문화센터</t>
  </si>
  <si>
    <t>경기도 고양시 일산동구 애니골길 97</t>
  </si>
  <si>
    <t>㈜진엔지니어링</t>
  </si>
  <si>
    <t>경기도 고양시 일산동구 강솔오 74번길 13-9</t>
  </si>
  <si>
    <t>미래공조시스템</t>
  </si>
  <si>
    <t>경기도 화성시 만세구 장안면 3.1만세로 519-24</t>
  </si>
  <si>
    <t>에스케이쉴더스㈜ 일산지점</t>
  </si>
  <si>
    <t>경기도 고양시 일산동구 백마로 195, 10층 10001-1호(장항동)</t>
  </si>
  <si>
    <t>나무그래픽스</t>
  </si>
  <si>
    <t>경기도 고양시 덕양구 지도로 57, 3층 522호(토당동)</t>
  </si>
  <si>
    <t>주식회사신항공여행사</t>
  </si>
  <si>
    <t>경기도 고양시 일산동구 동국로 99-19</t>
  </si>
  <si>
    <t>시스템에어컨설치</t>
  </si>
  <si>
    <t>경기도 고양시 일산서구 송포로447번길 105-8(가좌동)</t>
  </si>
  <si>
    <t>주식회사디자인지</t>
  </si>
  <si>
    <t>경기도 고양시 덕양구 충장로20, 청원프라자 503호</t>
  </si>
  <si>
    <t>대신사무용가구</t>
  </si>
  <si>
    <t>경기도 고양시 일산동구 장항로 104-1</t>
  </si>
  <si>
    <t>(주)디아트그램</t>
  </si>
  <si>
    <t>경기도 고양시 일산서구 킨텍스로 255, 사무동 904-13호</t>
  </si>
  <si>
    <t>㈜호오컨설팅</t>
  </si>
  <si>
    <t>경기도 고양시 일산동구 정발산로 24 7층 티4-721호</t>
  </si>
  <si>
    <t>창조성학교</t>
  </si>
  <si>
    <t>경기 파주시 꽃아마길 32 (문발동) 301호(문발동)</t>
  </si>
  <si>
    <t>주식회사 삼우공영</t>
  </si>
  <si>
    <t>경기도 고양시 일산동구 호수로 606</t>
  </si>
  <si>
    <t>(주)지한</t>
  </si>
  <si>
    <t>경기도 일산동구 산황로 179-20</t>
  </si>
  <si>
    <t>㈜지한</t>
  </si>
  <si>
    <t>갓피플㈜</t>
  </si>
  <si>
    <t>경기도 고양시 덕양구 호국로 787(403호)</t>
  </si>
  <si>
    <t>㈜한양비이에스티교육</t>
  </si>
  <si>
    <t>서울 성동구 천호대로 418, 202호</t>
  </si>
  <si>
    <t>경기도 고양시 일산동구 백석로 71번길 20-12</t>
  </si>
  <si>
    <t>관내</t>
    <phoneticPr fontId="2" type="noConversion"/>
  </si>
  <si>
    <t>관외</t>
    <phoneticPr fontId="2" type="noConversion"/>
  </si>
  <si>
    <t>마선자</t>
  </si>
  <si>
    <t>최종완</t>
  </si>
  <si>
    <t>이진성</t>
  </si>
  <si>
    <t>손대성</t>
  </si>
  <si>
    <t>이수민</t>
  </si>
  <si>
    <t>김인복</t>
  </si>
  <si>
    <t>정세진</t>
  </si>
  <si>
    <t>김경순</t>
  </si>
  <si>
    <t>도분자, 나성문</t>
  </si>
  <si>
    <t>정희주</t>
  </si>
  <si>
    <t>심유진</t>
  </si>
  <si>
    <t>윤미영</t>
  </si>
  <si>
    <t>손웅</t>
  </si>
  <si>
    <t>남도우</t>
  </si>
  <si>
    <t>김대성</t>
  </si>
  <si>
    <t>김연수</t>
  </si>
  <si>
    <t>민기식</t>
  </si>
  <si>
    <t>김인숙</t>
  </si>
  <si>
    <t>김승태</t>
  </si>
  <si>
    <t>박도선</t>
  </si>
  <si>
    <t>최정훈</t>
  </si>
  <si>
    <t>지방계약법 시행령 제25조 1항 5호 나목</t>
  </si>
  <si>
    <t>지방계약법 시행령 제25조 1항 5호 가목</t>
  </si>
  <si>
    <t>지방계약법 시행령 제25조 1항 4호 자목</t>
  </si>
  <si>
    <t>담당자 과실 계약 지연</t>
    <phoneticPr fontId="2" type="noConversion"/>
  </si>
  <si>
    <t>* 기준일 : 2026. 4. 1. ~ 6.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</si>
</sst>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0.0%"/>
    <numFmt numFmtId="177" formatCode="#,##0,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함초롬돋움"/>
      <family val="3"/>
      <charset val="129"/>
    </font>
    <font>
      <i/>
      <sz val="11"/>
      <color rgb="FF7F7F7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>
      <alignment vertical="center"/>
    </xf>
    <xf numFmtId="14" fontId="9" fillId="2" borderId="1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center" vertical="center"/>
    </xf>
    <xf numFmtId="177" fontId="6" fillId="2" borderId="1" xfId="1" applyNumberFormat="1" applyFont="1" applyFill="1" applyBorder="1">
      <alignment vertical="center"/>
    </xf>
    <xf numFmtId="177" fontId="9" fillId="2" borderId="1" xfId="6" applyNumberFormat="1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9" fillId="0" borderId="1" xfId="0" applyFont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</cellXfs>
  <cellStyles count="12">
    <cellStyle name="백분율" xfId="2" builtinId="5"/>
    <cellStyle name="백분율 2" xfId="5" xr:uid="{E29D2360-ED30-4E8D-8FB0-343EF36D018F}"/>
    <cellStyle name="설명 텍스트 2" xfId="9" xr:uid="{D47B0EC0-B9BA-42F6-8D16-C567FFC7949C}"/>
    <cellStyle name="쉼표 [0]" xfId="1" builtinId="6"/>
    <cellStyle name="쉼표 [0] 2" xfId="4" xr:uid="{A150401B-0B8A-45E5-B8CC-C64D6ED8E756}"/>
    <cellStyle name="쉼표 [0] 2 2" xfId="8" xr:uid="{7E811829-C3BA-430C-B6E1-74A5FC07F16F}"/>
    <cellStyle name="쉼표 [0] 3" xfId="11" xr:uid="{4A36EA23-4A2D-40F2-B8EC-4D0432375B95}"/>
    <cellStyle name="쉼표 [0] 4" xfId="3" xr:uid="{D8A4A8C1-C178-42A8-80A4-342A21EC488A}"/>
    <cellStyle name="쉼표 [0] 5" xfId="6" xr:uid="{F08D79DF-327B-426B-96DB-5795FA98DB78}"/>
    <cellStyle name="표준" xfId="0" builtinId="0"/>
    <cellStyle name="표준 13" xfId="10" xr:uid="{51B389CF-CF3A-443C-BD56-3EBDCD459450}"/>
    <cellStyle name="표준 2" xfId="7" xr:uid="{6F19B5A3-DF62-46CB-8432-2724F5E7361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815DCC66-BF27-4E7E-AB40-7109D99918FF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EF50F34B-FB53-4505-8CF6-996DA509A3BD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48A6-D75E-4FCD-8490-10D831DE5DAC}">
  <sheetPr>
    <tabColor rgb="FFFFFF00"/>
    <pageSetUpPr fitToPage="1"/>
  </sheetPr>
  <dimension ref="A2:P33"/>
  <sheetViews>
    <sheetView tabSelected="1" view="pageBreakPreview" zoomScale="85" zoomScaleNormal="85" zoomScaleSheetLayoutView="85" workbookViewId="0">
      <selection activeCell="A2" sqref="A2:N2"/>
    </sheetView>
  </sheetViews>
  <sheetFormatPr defaultRowHeight="16.5" x14ac:dyDescent="0.3"/>
  <cols>
    <col min="1" max="1" width="9.125" style="1" customWidth="1"/>
    <col min="2" max="2" width="9" style="1" bestFit="1" customWidth="1"/>
    <col min="3" max="3" width="67.375" bestFit="1" customWidth="1"/>
    <col min="4" max="4" width="14" style="2" customWidth="1"/>
    <col min="5" max="5" width="13.5" style="2" bestFit="1" customWidth="1"/>
    <col min="6" max="6" width="33.25" style="1" bestFit="1" customWidth="1"/>
    <col min="7" max="7" width="56.25" style="1" customWidth="1"/>
    <col min="8" max="8" width="14.125" style="1" customWidth="1"/>
    <col min="9" max="10" width="13" bestFit="1" customWidth="1"/>
    <col min="11" max="11" width="13.125" style="1" customWidth="1"/>
    <col min="12" max="13" width="13.125" style="2" customWidth="1"/>
    <col min="14" max="14" width="41.75" style="1" bestFit="1" customWidth="1"/>
    <col min="15" max="15" width="58.5" style="1" hidden="1" customWidth="1"/>
    <col min="16" max="16" width="41.75" style="1" customWidth="1"/>
  </cols>
  <sheetData>
    <row r="2" spans="1:16" ht="26.25" x14ac:dyDescent="0.3">
      <c r="A2" s="30" t="s">
        <v>27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13"/>
      <c r="P2" s="13"/>
    </row>
    <row r="3" spans="1:16" ht="20.25" x14ac:dyDescent="0.3">
      <c r="A3" s="3"/>
    </row>
    <row r="4" spans="1:16" x14ac:dyDescent="0.3">
      <c r="A4" s="22"/>
      <c r="B4" s="23"/>
      <c r="C4" s="24"/>
      <c r="D4" s="25"/>
      <c r="E4" s="25"/>
      <c r="F4" s="23"/>
      <c r="G4" s="23"/>
      <c r="H4" s="23"/>
      <c r="I4" s="24"/>
      <c r="J4" s="24"/>
      <c r="K4" s="23"/>
      <c r="L4" s="25"/>
      <c r="M4" s="25"/>
      <c r="N4" s="26" t="s">
        <v>138</v>
      </c>
      <c r="O4" s="26" t="s">
        <v>138</v>
      </c>
      <c r="P4"/>
    </row>
    <row r="5" spans="1:16" x14ac:dyDescent="0.3">
      <c r="A5" s="31" t="s">
        <v>0</v>
      </c>
      <c r="B5" s="31" t="s">
        <v>1</v>
      </c>
      <c r="C5" s="31" t="s">
        <v>2</v>
      </c>
      <c r="D5" s="32" t="s">
        <v>3</v>
      </c>
      <c r="E5" s="35" t="s">
        <v>20</v>
      </c>
      <c r="F5" s="33" t="s">
        <v>4</v>
      </c>
      <c r="G5" s="33"/>
      <c r="H5" s="33"/>
      <c r="I5" s="34" t="s">
        <v>18</v>
      </c>
      <c r="J5" s="34"/>
      <c r="K5" s="34"/>
      <c r="L5" s="32" t="s">
        <v>5</v>
      </c>
      <c r="M5" s="32"/>
      <c r="N5" s="14" t="s">
        <v>6</v>
      </c>
      <c r="O5" s="28" t="s">
        <v>25</v>
      </c>
      <c r="P5" s="20"/>
    </row>
    <row r="6" spans="1:16" x14ac:dyDescent="0.3">
      <c r="A6" s="31"/>
      <c r="B6" s="31"/>
      <c r="C6" s="31"/>
      <c r="D6" s="32"/>
      <c r="E6" s="36"/>
      <c r="F6" s="16" t="s">
        <v>7</v>
      </c>
      <c r="G6" s="16" t="s">
        <v>19</v>
      </c>
      <c r="H6" s="16" t="s">
        <v>8</v>
      </c>
      <c r="I6" s="16" t="s">
        <v>9</v>
      </c>
      <c r="J6" s="16" t="s">
        <v>10</v>
      </c>
      <c r="K6" s="17" t="s">
        <v>11</v>
      </c>
      <c r="L6" s="15" t="s">
        <v>12</v>
      </c>
      <c r="M6" s="15" t="s">
        <v>13</v>
      </c>
      <c r="N6" s="14" t="s">
        <v>14</v>
      </c>
      <c r="O6" s="29"/>
      <c r="P6" s="20"/>
    </row>
    <row r="7" spans="1:16" x14ac:dyDescent="0.3">
      <c r="A7" s="6" t="s">
        <v>31</v>
      </c>
      <c r="B7" s="6" t="s">
        <v>15</v>
      </c>
      <c r="C7" s="7" t="s">
        <v>52</v>
      </c>
      <c r="D7" s="8">
        <v>46183</v>
      </c>
      <c r="E7" s="8" t="s">
        <v>21</v>
      </c>
      <c r="F7" s="6" t="s">
        <v>91</v>
      </c>
      <c r="G7" s="6" t="s">
        <v>92</v>
      </c>
      <c r="H7" s="4" t="s">
        <v>124</v>
      </c>
      <c r="I7" s="10">
        <v>2245250</v>
      </c>
      <c r="J7" s="10">
        <v>2245250</v>
      </c>
      <c r="K7" s="9">
        <f>J7/I7</f>
        <v>1</v>
      </c>
      <c r="L7" s="5">
        <v>46183</v>
      </c>
      <c r="M7" s="5">
        <v>46190</v>
      </c>
      <c r="N7" s="4" t="s">
        <v>134</v>
      </c>
      <c r="O7" s="4" t="s">
        <v>26</v>
      </c>
      <c r="P7" s="21"/>
    </row>
    <row r="8" spans="1:16" x14ac:dyDescent="0.3">
      <c r="A8" s="6" t="s">
        <v>31</v>
      </c>
      <c r="B8" s="6" t="s">
        <v>16</v>
      </c>
      <c r="C8" s="7" t="s">
        <v>53</v>
      </c>
      <c r="D8" s="8">
        <v>46120</v>
      </c>
      <c r="E8" s="8" t="s">
        <v>21</v>
      </c>
      <c r="F8" s="6" t="s">
        <v>93</v>
      </c>
      <c r="G8" s="6" t="s">
        <v>94</v>
      </c>
      <c r="H8" s="4" t="s">
        <v>125</v>
      </c>
      <c r="I8" s="10">
        <v>2371600</v>
      </c>
      <c r="J8" s="10">
        <v>2371600</v>
      </c>
      <c r="K8" s="9">
        <f t="shared" ref="K8:K32" si="0">J8/I8</f>
        <v>1</v>
      </c>
      <c r="L8" s="5">
        <v>46120</v>
      </c>
      <c r="M8" s="5">
        <v>46125</v>
      </c>
      <c r="N8" s="4" t="s">
        <v>134</v>
      </c>
      <c r="O8" s="4" t="s">
        <v>26</v>
      </c>
      <c r="P8" s="21"/>
    </row>
    <row r="9" spans="1:16" x14ac:dyDescent="0.3">
      <c r="A9" s="6" t="s">
        <v>28</v>
      </c>
      <c r="B9" s="6" t="s">
        <v>15</v>
      </c>
      <c r="C9" s="7" t="s">
        <v>39</v>
      </c>
      <c r="D9" s="8">
        <v>46122</v>
      </c>
      <c r="E9" s="8" t="s">
        <v>21</v>
      </c>
      <c r="F9" s="6" t="s">
        <v>65</v>
      </c>
      <c r="G9" s="6" t="s">
        <v>66</v>
      </c>
      <c r="H9" s="4" t="s">
        <v>113</v>
      </c>
      <c r="I9" s="10">
        <v>3500000</v>
      </c>
      <c r="J9" s="10">
        <v>3500000</v>
      </c>
      <c r="K9" s="9">
        <f t="shared" si="0"/>
        <v>1</v>
      </c>
      <c r="L9" s="5">
        <v>46143</v>
      </c>
      <c r="M9" s="5">
        <v>46143</v>
      </c>
      <c r="N9" s="4" t="s">
        <v>134</v>
      </c>
      <c r="O9" s="4" t="s">
        <v>26</v>
      </c>
      <c r="P9" s="21"/>
    </row>
    <row r="10" spans="1:16" x14ac:dyDescent="0.3">
      <c r="A10" s="6" t="s">
        <v>28</v>
      </c>
      <c r="B10" s="6" t="s">
        <v>38</v>
      </c>
      <c r="C10" s="7" t="s">
        <v>40</v>
      </c>
      <c r="D10" s="8">
        <v>46129</v>
      </c>
      <c r="E10" s="8" t="s">
        <v>22</v>
      </c>
      <c r="F10" s="6" t="s">
        <v>67</v>
      </c>
      <c r="G10" s="6" t="s">
        <v>68</v>
      </c>
      <c r="H10" s="4" t="s">
        <v>114</v>
      </c>
      <c r="I10" s="10">
        <v>10780000</v>
      </c>
      <c r="J10" s="10">
        <v>10780000</v>
      </c>
      <c r="K10" s="9">
        <f t="shared" si="0"/>
        <v>1</v>
      </c>
      <c r="L10" s="5">
        <v>46132</v>
      </c>
      <c r="M10" s="5">
        <v>46150</v>
      </c>
      <c r="N10" s="4" t="s">
        <v>135</v>
      </c>
      <c r="O10" s="4" t="s">
        <v>26</v>
      </c>
      <c r="P10" s="21"/>
    </row>
    <row r="11" spans="1:16" x14ac:dyDescent="0.3">
      <c r="A11" s="6" t="s">
        <v>28</v>
      </c>
      <c r="B11" s="6" t="s">
        <v>15</v>
      </c>
      <c r="C11" s="7" t="s">
        <v>41</v>
      </c>
      <c r="D11" s="8">
        <v>46133</v>
      </c>
      <c r="E11" s="8" t="s">
        <v>21</v>
      </c>
      <c r="F11" s="6" t="s">
        <v>69</v>
      </c>
      <c r="G11" s="6" t="s">
        <v>70</v>
      </c>
      <c r="H11" s="4" t="s">
        <v>17</v>
      </c>
      <c r="I11" s="10">
        <v>2195000</v>
      </c>
      <c r="J11" s="10">
        <v>2195000</v>
      </c>
      <c r="K11" s="9">
        <f t="shared" si="0"/>
        <v>1</v>
      </c>
      <c r="L11" s="5">
        <v>46134</v>
      </c>
      <c r="M11" s="5">
        <v>46360</v>
      </c>
      <c r="N11" s="4" t="s">
        <v>134</v>
      </c>
      <c r="O11" s="4" t="s">
        <v>26</v>
      </c>
      <c r="P11" s="21"/>
    </row>
    <row r="12" spans="1:16" x14ac:dyDescent="0.3">
      <c r="A12" s="6" t="s">
        <v>28</v>
      </c>
      <c r="B12" s="6" t="s">
        <v>15</v>
      </c>
      <c r="C12" s="27" t="s">
        <v>42</v>
      </c>
      <c r="D12" s="8">
        <v>46155</v>
      </c>
      <c r="E12" s="8" t="s">
        <v>111</v>
      </c>
      <c r="F12" s="6" t="s">
        <v>71</v>
      </c>
      <c r="G12" s="6" t="s">
        <v>72</v>
      </c>
      <c r="H12" s="4" t="s">
        <v>115</v>
      </c>
      <c r="I12" s="10">
        <v>500000</v>
      </c>
      <c r="J12" s="10">
        <v>500000</v>
      </c>
      <c r="K12" s="9">
        <f t="shared" si="0"/>
        <v>1</v>
      </c>
      <c r="L12" s="5">
        <v>46158</v>
      </c>
      <c r="M12" s="5">
        <v>46158</v>
      </c>
      <c r="N12" s="4" t="s">
        <v>134</v>
      </c>
      <c r="O12" s="4" t="s">
        <v>26</v>
      </c>
      <c r="P12" s="21"/>
    </row>
    <row r="13" spans="1:16" x14ac:dyDescent="0.3">
      <c r="A13" s="6" t="s">
        <v>28</v>
      </c>
      <c r="B13" s="6" t="s">
        <v>15</v>
      </c>
      <c r="C13" s="27" t="s">
        <v>43</v>
      </c>
      <c r="D13" s="18">
        <v>46168</v>
      </c>
      <c r="E13" s="8" t="s">
        <v>111</v>
      </c>
      <c r="F13" s="6" t="s">
        <v>71</v>
      </c>
      <c r="G13" s="6" t="s">
        <v>72</v>
      </c>
      <c r="H13" s="4" t="s">
        <v>115</v>
      </c>
      <c r="I13" s="11">
        <v>1750000</v>
      </c>
      <c r="J13" s="11">
        <v>1750000</v>
      </c>
      <c r="K13" s="9">
        <f t="shared" si="0"/>
        <v>1</v>
      </c>
      <c r="L13" s="19">
        <v>46172</v>
      </c>
      <c r="M13" s="5">
        <v>46172</v>
      </c>
      <c r="N13" s="4" t="s">
        <v>134</v>
      </c>
      <c r="O13" s="4" t="s">
        <v>26</v>
      </c>
      <c r="P13" s="21"/>
    </row>
    <row r="14" spans="1:16" x14ac:dyDescent="0.3">
      <c r="A14" s="6" t="s">
        <v>28</v>
      </c>
      <c r="B14" s="6" t="s">
        <v>38</v>
      </c>
      <c r="C14" s="27" t="s">
        <v>44</v>
      </c>
      <c r="D14" s="18">
        <v>46178</v>
      </c>
      <c r="E14" s="8" t="s">
        <v>111</v>
      </c>
      <c r="F14" s="6" t="s">
        <v>73</v>
      </c>
      <c r="G14" s="6" t="s">
        <v>74</v>
      </c>
      <c r="H14" s="4" t="s">
        <v>116</v>
      </c>
      <c r="I14" s="11">
        <v>10000000</v>
      </c>
      <c r="J14" s="11">
        <v>10000000</v>
      </c>
      <c r="K14" s="9">
        <f t="shared" si="0"/>
        <v>1</v>
      </c>
      <c r="L14" s="19">
        <v>46181</v>
      </c>
      <c r="M14" s="5">
        <v>46185</v>
      </c>
      <c r="N14" s="4" t="s">
        <v>135</v>
      </c>
      <c r="O14" s="4" t="s">
        <v>26</v>
      </c>
      <c r="P14" s="21"/>
    </row>
    <row r="15" spans="1:16" x14ac:dyDescent="0.3">
      <c r="A15" s="6" t="s">
        <v>29</v>
      </c>
      <c r="B15" s="6" t="s">
        <v>15</v>
      </c>
      <c r="C15" s="27" t="s">
        <v>45</v>
      </c>
      <c r="D15" s="18">
        <v>46113</v>
      </c>
      <c r="E15" s="8" t="s">
        <v>111</v>
      </c>
      <c r="F15" s="6" t="s">
        <v>75</v>
      </c>
      <c r="G15" s="6" t="s">
        <v>76</v>
      </c>
      <c r="H15" s="4" t="s">
        <v>117</v>
      </c>
      <c r="I15" s="11">
        <v>3850000</v>
      </c>
      <c r="J15" s="11">
        <v>3850000</v>
      </c>
      <c r="K15" s="9">
        <f t="shared" si="0"/>
        <v>1</v>
      </c>
      <c r="L15" s="19">
        <v>46143</v>
      </c>
      <c r="M15" s="5">
        <v>46354</v>
      </c>
      <c r="N15" s="4" t="s">
        <v>134</v>
      </c>
      <c r="O15" s="4" t="s">
        <v>26</v>
      </c>
      <c r="P15" s="21"/>
    </row>
    <row r="16" spans="1:16" x14ac:dyDescent="0.3">
      <c r="A16" s="6" t="s">
        <v>29</v>
      </c>
      <c r="B16" s="6" t="s">
        <v>15</v>
      </c>
      <c r="C16" s="27" t="s">
        <v>46</v>
      </c>
      <c r="D16" s="18">
        <v>46114</v>
      </c>
      <c r="E16" s="8" t="s">
        <v>111</v>
      </c>
      <c r="F16" s="6" t="s">
        <v>77</v>
      </c>
      <c r="G16" s="6" t="s">
        <v>78</v>
      </c>
      <c r="H16" s="4" t="s">
        <v>118</v>
      </c>
      <c r="I16" s="11">
        <v>5000000</v>
      </c>
      <c r="J16" s="11">
        <v>5000000</v>
      </c>
      <c r="K16" s="9">
        <f t="shared" si="0"/>
        <v>1</v>
      </c>
      <c r="L16" s="19">
        <v>46116</v>
      </c>
      <c r="M16" s="5">
        <v>46117</v>
      </c>
      <c r="N16" s="4" t="s">
        <v>134</v>
      </c>
      <c r="O16" s="4" t="s">
        <v>26</v>
      </c>
      <c r="P16" s="21"/>
    </row>
    <row r="17" spans="1:16" x14ac:dyDescent="0.3">
      <c r="A17" s="6" t="s">
        <v>29</v>
      </c>
      <c r="B17" s="6" t="s">
        <v>15</v>
      </c>
      <c r="C17" s="27" t="s">
        <v>47</v>
      </c>
      <c r="D17" s="18">
        <v>46114</v>
      </c>
      <c r="E17" s="8" t="s">
        <v>111</v>
      </c>
      <c r="F17" s="6" t="s">
        <v>77</v>
      </c>
      <c r="G17" s="6" t="s">
        <v>78</v>
      </c>
      <c r="H17" s="4" t="s">
        <v>118</v>
      </c>
      <c r="I17" s="11">
        <v>6000000</v>
      </c>
      <c r="J17" s="11">
        <v>6000000</v>
      </c>
      <c r="K17" s="9">
        <f t="shared" si="0"/>
        <v>1</v>
      </c>
      <c r="L17" s="19">
        <v>46116</v>
      </c>
      <c r="M17" s="5">
        <v>46117</v>
      </c>
      <c r="N17" s="4" t="s">
        <v>134</v>
      </c>
      <c r="O17" s="4" t="s">
        <v>26</v>
      </c>
      <c r="P17" s="21"/>
    </row>
    <row r="18" spans="1:16" x14ac:dyDescent="0.3">
      <c r="A18" s="6" t="s">
        <v>29</v>
      </c>
      <c r="B18" s="6" t="s">
        <v>38</v>
      </c>
      <c r="C18" s="27" t="s">
        <v>48</v>
      </c>
      <c r="D18" s="18">
        <v>46156</v>
      </c>
      <c r="E18" s="8" t="s">
        <v>111</v>
      </c>
      <c r="F18" s="6" t="s">
        <v>79</v>
      </c>
      <c r="G18" s="6" t="s">
        <v>80</v>
      </c>
      <c r="H18" s="4" t="s">
        <v>119</v>
      </c>
      <c r="I18" s="11">
        <v>1920000</v>
      </c>
      <c r="J18" s="11">
        <v>1870000</v>
      </c>
      <c r="K18" s="9">
        <f t="shared" si="0"/>
        <v>0.97395833333333337</v>
      </c>
      <c r="L18" s="19">
        <v>46159</v>
      </c>
      <c r="M18" s="5">
        <v>46160</v>
      </c>
      <c r="N18" s="4" t="s">
        <v>135</v>
      </c>
      <c r="O18" s="4" t="s">
        <v>26</v>
      </c>
      <c r="P18" s="21"/>
    </row>
    <row r="19" spans="1:16" x14ac:dyDescent="0.3">
      <c r="A19" s="6" t="s">
        <v>29</v>
      </c>
      <c r="B19" s="6" t="s">
        <v>38</v>
      </c>
      <c r="C19" s="27" t="s">
        <v>49</v>
      </c>
      <c r="D19" s="18">
        <v>46169</v>
      </c>
      <c r="E19" s="8" t="s">
        <v>112</v>
      </c>
      <c r="F19" s="6" t="s">
        <v>81</v>
      </c>
      <c r="G19" s="6" t="s">
        <v>82</v>
      </c>
      <c r="H19" s="4" t="s">
        <v>120</v>
      </c>
      <c r="I19" s="11">
        <v>6468000</v>
      </c>
      <c r="J19" s="11">
        <v>6237000</v>
      </c>
      <c r="K19" s="9">
        <f t="shared" si="0"/>
        <v>0.9642857142857143</v>
      </c>
      <c r="L19" s="19">
        <v>46118</v>
      </c>
      <c r="M19" s="5">
        <v>46140</v>
      </c>
      <c r="N19" s="4" t="s">
        <v>135</v>
      </c>
      <c r="O19" s="4" t="s">
        <v>26</v>
      </c>
      <c r="P19" s="21"/>
    </row>
    <row r="20" spans="1:16" x14ac:dyDescent="0.3">
      <c r="A20" s="6" t="s">
        <v>32</v>
      </c>
      <c r="B20" s="6" t="s">
        <v>16</v>
      </c>
      <c r="C20" s="27" t="s">
        <v>54</v>
      </c>
      <c r="D20" s="18">
        <v>46137</v>
      </c>
      <c r="E20" s="8" t="s">
        <v>111</v>
      </c>
      <c r="F20" s="6" t="s">
        <v>95</v>
      </c>
      <c r="G20" s="6" t="s">
        <v>96</v>
      </c>
      <c r="H20" s="4" t="s">
        <v>126</v>
      </c>
      <c r="I20" s="11">
        <v>3927000</v>
      </c>
      <c r="J20" s="11">
        <v>3927000</v>
      </c>
      <c r="K20" s="9">
        <f t="shared" si="0"/>
        <v>1</v>
      </c>
      <c r="L20" s="19">
        <v>46137</v>
      </c>
      <c r="M20" s="5">
        <v>46140</v>
      </c>
      <c r="N20" s="4" t="s">
        <v>134</v>
      </c>
      <c r="O20" s="4" t="s">
        <v>26</v>
      </c>
      <c r="P20" s="21"/>
    </row>
    <row r="21" spans="1:16" x14ac:dyDescent="0.3">
      <c r="A21" s="6" t="s">
        <v>32</v>
      </c>
      <c r="B21" s="6" t="s">
        <v>15</v>
      </c>
      <c r="C21" s="27" t="s">
        <v>55</v>
      </c>
      <c r="D21" s="18">
        <v>46140</v>
      </c>
      <c r="E21" s="8" t="s">
        <v>111</v>
      </c>
      <c r="F21" s="6" t="s">
        <v>97</v>
      </c>
      <c r="G21" s="6" t="s">
        <v>98</v>
      </c>
      <c r="H21" s="4" t="s">
        <v>127</v>
      </c>
      <c r="I21" s="11">
        <v>2420000</v>
      </c>
      <c r="J21" s="11">
        <v>2420000</v>
      </c>
      <c r="K21" s="9">
        <f t="shared" si="0"/>
        <v>1</v>
      </c>
      <c r="L21" s="19">
        <v>46140</v>
      </c>
      <c r="M21" s="5">
        <v>46141</v>
      </c>
      <c r="N21" s="4" t="s">
        <v>134</v>
      </c>
      <c r="O21" s="4" t="s">
        <v>26</v>
      </c>
      <c r="P21" s="21"/>
    </row>
    <row r="22" spans="1:16" x14ac:dyDescent="0.3">
      <c r="A22" s="6" t="s">
        <v>32</v>
      </c>
      <c r="B22" s="6" t="s">
        <v>15</v>
      </c>
      <c r="C22" s="27" t="s">
        <v>56</v>
      </c>
      <c r="D22" s="18">
        <v>46151</v>
      </c>
      <c r="E22" s="8" t="s">
        <v>112</v>
      </c>
      <c r="F22" s="6" t="s">
        <v>99</v>
      </c>
      <c r="G22" s="6" t="s">
        <v>100</v>
      </c>
      <c r="H22" s="4" t="s">
        <v>128</v>
      </c>
      <c r="I22" s="11">
        <v>3500000</v>
      </c>
      <c r="J22" s="11">
        <v>3500000</v>
      </c>
      <c r="K22" s="9">
        <f t="shared" si="0"/>
        <v>1</v>
      </c>
      <c r="L22" s="19">
        <v>46153</v>
      </c>
      <c r="M22" s="5">
        <v>46156</v>
      </c>
      <c r="N22" s="4" t="s">
        <v>136</v>
      </c>
      <c r="O22" s="4" t="s">
        <v>26</v>
      </c>
      <c r="P22" s="21"/>
    </row>
    <row r="23" spans="1:16" x14ac:dyDescent="0.3">
      <c r="A23" s="12" t="s">
        <v>32</v>
      </c>
      <c r="B23" s="6" t="s">
        <v>15</v>
      </c>
      <c r="C23" s="27" t="s">
        <v>57</v>
      </c>
      <c r="D23" s="8">
        <v>46171</v>
      </c>
      <c r="E23" s="8" t="s">
        <v>111</v>
      </c>
      <c r="F23" s="6" t="s">
        <v>83</v>
      </c>
      <c r="G23" s="6" t="s">
        <v>84</v>
      </c>
      <c r="H23" s="4" t="s">
        <v>129</v>
      </c>
      <c r="I23" s="10">
        <v>2660000</v>
      </c>
      <c r="J23" s="10">
        <v>2660000</v>
      </c>
      <c r="K23" s="9">
        <f t="shared" si="0"/>
        <v>1</v>
      </c>
      <c r="L23" s="5">
        <v>46174</v>
      </c>
      <c r="M23" s="5">
        <v>46387</v>
      </c>
      <c r="N23" s="4" t="s">
        <v>134</v>
      </c>
      <c r="O23" s="4" t="s">
        <v>26</v>
      </c>
      <c r="P23" s="21"/>
    </row>
    <row r="24" spans="1:16" x14ac:dyDescent="0.3">
      <c r="A24" s="12" t="s">
        <v>32</v>
      </c>
      <c r="B24" s="6" t="s">
        <v>15</v>
      </c>
      <c r="C24" s="27" t="s">
        <v>58</v>
      </c>
      <c r="D24" s="8">
        <v>46175</v>
      </c>
      <c r="E24" s="8" t="s">
        <v>111</v>
      </c>
      <c r="F24" s="6" t="s">
        <v>85</v>
      </c>
      <c r="G24" s="6" t="s">
        <v>86</v>
      </c>
      <c r="H24" s="4" t="s">
        <v>130</v>
      </c>
      <c r="I24" s="10">
        <v>11000000</v>
      </c>
      <c r="J24" s="10">
        <v>11000000</v>
      </c>
      <c r="K24" s="9">
        <f t="shared" si="0"/>
        <v>1</v>
      </c>
      <c r="L24" s="5">
        <v>46173</v>
      </c>
      <c r="M24" s="5">
        <v>46175</v>
      </c>
      <c r="N24" s="4" t="s">
        <v>134</v>
      </c>
      <c r="O24" s="4" t="s">
        <v>137</v>
      </c>
      <c r="P24" s="21"/>
    </row>
    <row r="25" spans="1:16" x14ac:dyDescent="0.3">
      <c r="A25" s="12" t="s">
        <v>30</v>
      </c>
      <c r="B25" s="6" t="s">
        <v>15</v>
      </c>
      <c r="C25" s="7" t="s">
        <v>50</v>
      </c>
      <c r="D25" s="8">
        <v>46157</v>
      </c>
      <c r="E25" s="8" t="s">
        <v>111</v>
      </c>
      <c r="F25" s="6" t="s">
        <v>87</v>
      </c>
      <c r="G25" s="6" t="s">
        <v>88</v>
      </c>
      <c r="H25" s="4" t="s">
        <v>121</v>
      </c>
      <c r="I25" s="10">
        <v>2800000</v>
      </c>
      <c r="J25" s="10">
        <v>2800000</v>
      </c>
      <c r="K25" s="9">
        <f t="shared" si="0"/>
        <v>1</v>
      </c>
      <c r="L25" s="5">
        <v>46165</v>
      </c>
      <c r="M25" s="5">
        <v>46165</v>
      </c>
      <c r="N25" s="4" t="s">
        <v>134</v>
      </c>
      <c r="O25" s="4" t="s">
        <v>26</v>
      </c>
      <c r="P25" s="21"/>
    </row>
    <row r="26" spans="1:16" x14ac:dyDescent="0.3">
      <c r="A26" s="6" t="s">
        <v>30</v>
      </c>
      <c r="B26" s="6" t="s">
        <v>16</v>
      </c>
      <c r="C26" s="7" t="s">
        <v>51</v>
      </c>
      <c r="D26" s="8">
        <v>46175</v>
      </c>
      <c r="E26" s="8" t="s">
        <v>111</v>
      </c>
      <c r="F26" s="6" t="s">
        <v>89</v>
      </c>
      <c r="G26" s="6" t="s">
        <v>90</v>
      </c>
      <c r="H26" s="4" t="s">
        <v>122</v>
      </c>
      <c r="I26" s="10">
        <v>3000000</v>
      </c>
      <c r="J26" s="10">
        <v>3000000</v>
      </c>
      <c r="K26" s="9">
        <f t="shared" si="0"/>
        <v>1</v>
      </c>
      <c r="L26" s="5">
        <v>46175</v>
      </c>
      <c r="M26" s="5">
        <v>46175</v>
      </c>
      <c r="N26" s="4" t="s">
        <v>134</v>
      </c>
      <c r="O26" s="4" t="s">
        <v>26</v>
      </c>
      <c r="P26" s="21"/>
    </row>
    <row r="27" spans="1:16" x14ac:dyDescent="0.3">
      <c r="A27" s="6" t="s">
        <v>33</v>
      </c>
      <c r="B27" s="6" t="s">
        <v>38</v>
      </c>
      <c r="C27" s="7" t="s">
        <v>59</v>
      </c>
      <c r="D27" s="8">
        <v>46155</v>
      </c>
      <c r="E27" s="8" t="s">
        <v>111</v>
      </c>
      <c r="F27" s="6" t="s">
        <v>101</v>
      </c>
      <c r="G27" s="6" t="s">
        <v>102</v>
      </c>
      <c r="H27" s="4" t="s">
        <v>131</v>
      </c>
      <c r="I27" s="10">
        <v>15100000</v>
      </c>
      <c r="J27" s="10">
        <v>15100000</v>
      </c>
      <c r="K27" s="9">
        <f t="shared" si="0"/>
        <v>1</v>
      </c>
      <c r="L27" s="5">
        <v>46156</v>
      </c>
      <c r="M27" s="5">
        <v>46177</v>
      </c>
      <c r="N27" s="4" t="s">
        <v>135</v>
      </c>
      <c r="O27" s="4" t="s">
        <v>26</v>
      </c>
      <c r="P27" s="21"/>
    </row>
    <row r="28" spans="1:16" x14ac:dyDescent="0.3">
      <c r="A28" s="6" t="s">
        <v>34</v>
      </c>
      <c r="B28" s="6" t="s">
        <v>38</v>
      </c>
      <c r="C28" s="7" t="s">
        <v>60</v>
      </c>
      <c r="D28" s="8">
        <v>46129</v>
      </c>
      <c r="E28" s="8" t="s">
        <v>111</v>
      </c>
      <c r="F28" s="6" t="s">
        <v>103</v>
      </c>
      <c r="G28" s="6" t="s">
        <v>104</v>
      </c>
      <c r="H28" s="4" t="s">
        <v>123</v>
      </c>
      <c r="I28" s="10">
        <v>5841000</v>
      </c>
      <c r="J28" s="10">
        <v>5841000</v>
      </c>
      <c r="K28" s="9">
        <f t="shared" si="0"/>
        <v>1</v>
      </c>
      <c r="L28" s="5">
        <v>46129</v>
      </c>
      <c r="M28" s="5">
        <v>46139</v>
      </c>
      <c r="N28" s="4" t="s">
        <v>135</v>
      </c>
      <c r="O28" s="4" t="s">
        <v>26</v>
      </c>
      <c r="P28" s="21"/>
    </row>
    <row r="29" spans="1:16" x14ac:dyDescent="0.3">
      <c r="A29" s="6" t="s">
        <v>35</v>
      </c>
      <c r="B29" s="6" t="s">
        <v>38</v>
      </c>
      <c r="C29" s="7" t="s">
        <v>61</v>
      </c>
      <c r="D29" s="8">
        <v>46157</v>
      </c>
      <c r="E29" s="8" t="s">
        <v>111</v>
      </c>
      <c r="F29" s="6" t="s">
        <v>105</v>
      </c>
      <c r="G29" s="6" t="s">
        <v>104</v>
      </c>
      <c r="H29" s="4" t="s">
        <v>123</v>
      </c>
      <c r="I29" s="10">
        <v>4499000</v>
      </c>
      <c r="J29" s="10">
        <v>4499000</v>
      </c>
      <c r="K29" s="9">
        <f t="shared" si="0"/>
        <v>1</v>
      </c>
      <c r="L29" s="5">
        <v>46160</v>
      </c>
      <c r="M29" s="5">
        <v>46163</v>
      </c>
      <c r="N29" s="4" t="s">
        <v>135</v>
      </c>
      <c r="O29" s="4" t="s">
        <v>26</v>
      </c>
      <c r="P29" s="21"/>
    </row>
    <row r="30" spans="1:16" x14ac:dyDescent="0.3">
      <c r="A30" s="6" t="s">
        <v>36</v>
      </c>
      <c r="B30" s="6" t="s">
        <v>15</v>
      </c>
      <c r="C30" s="7" t="s">
        <v>62</v>
      </c>
      <c r="D30" s="8">
        <v>46201</v>
      </c>
      <c r="E30" s="8" t="s">
        <v>111</v>
      </c>
      <c r="F30" s="6" t="s">
        <v>106</v>
      </c>
      <c r="G30" s="6" t="s">
        <v>107</v>
      </c>
      <c r="H30" s="4" t="s">
        <v>132</v>
      </c>
      <c r="I30" s="10">
        <v>2000000</v>
      </c>
      <c r="J30" s="10">
        <v>2000000</v>
      </c>
      <c r="K30" s="9">
        <f t="shared" si="0"/>
        <v>1</v>
      </c>
      <c r="L30" s="5">
        <v>46201</v>
      </c>
      <c r="M30" s="5">
        <v>46326</v>
      </c>
      <c r="N30" s="4" t="s">
        <v>134</v>
      </c>
      <c r="O30" s="4" t="s">
        <v>26</v>
      </c>
      <c r="P30" s="21"/>
    </row>
    <row r="31" spans="1:16" x14ac:dyDescent="0.3">
      <c r="A31" s="6" t="s">
        <v>37</v>
      </c>
      <c r="B31" s="6" t="s">
        <v>15</v>
      </c>
      <c r="C31" s="7" t="s">
        <v>63</v>
      </c>
      <c r="D31" s="8">
        <v>46121</v>
      </c>
      <c r="E31" s="8" t="s">
        <v>112</v>
      </c>
      <c r="F31" s="6" t="s">
        <v>108</v>
      </c>
      <c r="G31" s="6" t="s">
        <v>109</v>
      </c>
      <c r="H31" s="4" t="s">
        <v>133</v>
      </c>
      <c r="I31" s="10">
        <v>3500000</v>
      </c>
      <c r="J31" s="10">
        <v>3500000</v>
      </c>
      <c r="K31" s="9">
        <f t="shared" si="0"/>
        <v>1</v>
      </c>
      <c r="L31" s="5">
        <v>46090</v>
      </c>
      <c r="M31" s="5">
        <v>46122</v>
      </c>
      <c r="N31" s="4" t="s">
        <v>134</v>
      </c>
      <c r="O31" s="4" t="s">
        <v>26</v>
      </c>
      <c r="P31" s="21"/>
    </row>
    <row r="32" spans="1:16" x14ac:dyDescent="0.3">
      <c r="A32" s="6" t="s">
        <v>37</v>
      </c>
      <c r="B32" s="6" t="s">
        <v>16</v>
      </c>
      <c r="C32" s="7" t="s">
        <v>64</v>
      </c>
      <c r="D32" s="8">
        <v>46155</v>
      </c>
      <c r="E32" s="8" t="s">
        <v>111</v>
      </c>
      <c r="F32" s="6" t="s">
        <v>23</v>
      </c>
      <c r="G32" s="6" t="s">
        <v>110</v>
      </c>
      <c r="H32" s="4" t="s">
        <v>24</v>
      </c>
      <c r="I32" s="10">
        <v>1532000</v>
      </c>
      <c r="J32" s="10">
        <v>1532000</v>
      </c>
      <c r="K32" s="9">
        <f t="shared" si="0"/>
        <v>1</v>
      </c>
      <c r="L32" s="5">
        <v>46155</v>
      </c>
      <c r="M32" s="5">
        <v>46157</v>
      </c>
      <c r="N32" s="4" t="s">
        <v>134</v>
      </c>
      <c r="O32" s="4" t="s">
        <v>26</v>
      </c>
      <c r="P32" s="21"/>
    </row>
    <row r="33" spans="1:16" x14ac:dyDescent="0.3">
      <c r="A33" s="6"/>
      <c r="B33" s="6"/>
      <c r="C33" s="7"/>
      <c r="D33" s="8"/>
      <c r="E33" s="8"/>
      <c r="F33" s="6"/>
      <c r="G33" s="6"/>
      <c r="H33" s="4"/>
      <c r="I33" s="10"/>
      <c r="J33" s="10"/>
      <c r="K33" s="9"/>
      <c r="L33" s="5"/>
      <c r="M33" s="5"/>
      <c r="N33" s="4"/>
      <c r="O33" s="4"/>
      <c r="P33" s="21"/>
    </row>
  </sheetData>
  <autoFilter ref="A5:N33" xr:uid="{FE1A48A6-D75E-4FCD-8490-10D831DE5DAC}">
    <filterColumn colId="5" showButton="0"/>
    <filterColumn colId="6" showButton="0"/>
    <filterColumn colId="8" showButton="0"/>
    <filterColumn colId="9" showButton="0"/>
    <filterColumn colId="11" showButton="0"/>
    <sortState xmlns:xlrd2="http://schemas.microsoft.com/office/spreadsheetml/2017/richdata2" ref="A8:N33">
      <sortCondition ref="A5:A33"/>
    </sortState>
  </autoFilter>
  <mergeCells count="10">
    <mergeCell ref="O5:O6"/>
    <mergeCell ref="A2:N2"/>
    <mergeCell ref="A5:A6"/>
    <mergeCell ref="B5:B6"/>
    <mergeCell ref="C5:C6"/>
    <mergeCell ref="D5:D6"/>
    <mergeCell ref="F5:H5"/>
    <mergeCell ref="I5:K5"/>
    <mergeCell ref="L5:M5"/>
    <mergeCell ref="E5:E6"/>
  </mergeCells>
  <phoneticPr fontId="2" type="noConversion"/>
  <pageMargins left="0.7" right="0.7" top="0.75" bottom="0.75" header="0.3" footer="0.3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2분기</vt:lpstr>
      <vt:lpstr>'2026년 2분기'!Print_Area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선영 임</dc:creator>
  <cp:lastModifiedBy>현주 염</cp:lastModifiedBy>
  <dcterms:created xsi:type="dcterms:W3CDTF">2025-07-21T01:14:29Z</dcterms:created>
  <dcterms:modified xsi:type="dcterms:W3CDTF">2026-07-13T01:11:34Z</dcterms:modified>
</cp:coreProperties>
</file>