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17B420C-9CC3-40DF-884D-48F7A51E6375}" xr6:coauthVersionLast="47" xr6:coauthVersionMax="47" xr10:uidLastSave="{00000000-0000-0000-0000-000000000000}"/>
  <bookViews>
    <workbookView xWindow="-120" yWindow="-120" windowWidth="29040" windowHeight="15720" xr2:uid="{06F9566E-D530-4E45-8053-90F1161CC334}"/>
  </bookViews>
  <sheets>
    <sheet name="2025년 3분기" sheetId="1" r:id="rId1"/>
  </sheets>
  <definedNames>
    <definedName name="_xlnm._FilterDatabase" localSheetId="0" hidden="1">'2025년 3분기'!$A$5:$L$30</definedName>
    <definedName name="_xlnm.Print_Area" localSheetId="0">'2025년 3분기'!$A$1:$L$30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8" i="1" l="1"/>
  <c r="I19" i="1" l="1"/>
  <c r="I14" i="1"/>
  <c r="I23" i="1"/>
  <c r="I29" i="1" l="1"/>
  <c r="I7" i="1"/>
  <c r="I27" i="1"/>
  <c r="I21" i="1"/>
  <c r="I26" i="1"/>
  <c r="I30" i="1"/>
  <c r="I25" i="1"/>
  <c r="I24" i="1"/>
  <c r="I10" i="1"/>
  <c r="I22" i="1"/>
  <c r="I20" i="1"/>
  <c r="I18" i="1"/>
  <c r="I9" i="1"/>
  <c r="I17" i="1"/>
  <c r="I16" i="1"/>
  <c r="I15" i="1"/>
  <c r="I13" i="1"/>
  <c r="I12" i="1"/>
  <c r="I8" i="1"/>
  <c r="I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5" authorId="0" shapeId="0" xr:uid="{4F229F89-61D0-44E4-B80F-BD6737BFFCA4}">
      <text>
        <r>
          <rPr>
            <b/>
            <sz val="9"/>
            <color indexed="81"/>
            <rFont val="돋움"/>
            <family val="3"/>
            <charset val="129"/>
          </rPr>
          <t>공사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용역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물품</t>
        </r>
      </text>
    </comment>
  </commentList>
</comments>
</file>

<file path=xl/sharedStrings.xml><?xml version="1.0" encoding="utf-8"?>
<sst xmlns="http://schemas.openxmlformats.org/spreadsheetml/2006/main" count="162" uniqueCount="103">
  <si>
    <t>기관명</t>
    <phoneticPr fontId="2" type="noConversion"/>
  </si>
  <si>
    <t>계약구분</t>
    <phoneticPr fontId="2" type="noConversion"/>
  </si>
  <si>
    <t>사업명</t>
    <phoneticPr fontId="2" type="noConversion"/>
  </si>
  <si>
    <t>계약일자</t>
    <phoneticPr fontId="2" type="noConversion"/>
  </si>
  <si>
    <t>계약상대자</t>
  </si>
  <si>
    <t>계약금액</t>
  </si>
  <si>
    <t>계약기간</t>
    <phoneticPr fontId="2" type="noConversion"/>
  </si>
  <si>
    <t>수의계약 사유</t>
    <phoneticPr fontId="2" type="noConversion"/>
  </si>
  <si>
    <t>업체명</t>
  </si>
  <si>
    <t>대표자</t>
  </si>
  <si>
    <t>예정가격(A)</t>
    <phoneticPr fontId="2" type="noConversion"/>
  </si>
  <si>
    <t>계약금액(B)</t>
    <phoneticPr fontId="2" type="noConversion"/>
  </si>
  <si>
    <t>계약률%(B/A)</t>
    <phoneticPr fontId="2" type="noConversion"/>
  </si>
  <si>
    <t>착수(계약)일</t>
    <phoneticPr fontId="2" type="noConversion"/>
  </si>
  <si>
    <t>준공(납품)일</t>
    <phoneticPr fontId="2" type="noConversion"/>
  </si>
  <si>
    <t>(구체적)</t>
    <phoneticPr fontId="2" type="noConversion"/>
  </si>
  <si>
    <t>경영본부</t>
    <phoneticPr fontId="2" type="noConversion"/>
  </si>
  <si>
    <t>물품</t>
    <phoneticPr fontId="2" type="noConversion"/>
  </si>
  <si>
    <t>윤진아</t>
    <phoneticPr fontId="2" type="noConversion"/>
  </si>
  <si>
    <t>토당</t>
    <phoneticPr fontId="2" type="noConversion"/>
  </si>
  <si>
    <t>용역</t>
    <phoneticPr fontId="2" type="noConversion"/>
  </si>
  <si>
    <t>김민지</t>
    <phoneticPr fontId="2" type="noConversion"/>
  </si>
  <si>
    <t>마선자</t>
    <phoneticPr fontId="2" type="noConversion"/>
  </si>
  <si>
    <t>테오디오</t>
    <phoneticPr fontId="2" type="noConversion"/>
  </si>
  <si>
    <t>최현주</t>
    <phoneticPr fontId="2" type="noConversion"/>
  </si>
  <si>
    <t>마두</t>
    <phoneticPr fontId="2" type="noConversion"/>
  </si>
  <si>
    <t>디자인자반</t>
    <phoneticPr fontId="2" type="noConversion"/>
  </si>
  <si>
    <t>우주인비디오</t>
    <phoneticPr fontId="2" type="noConversion"/>
  </si>
  <si>
    <t>이수민</t>
    <phoneticPr fontId="2" type="noConversion"/>
  </si>
  <si>
    <t>서구</t>
    <phoneticPr fontId="2" type="noConversion"/>
  </si>
  <si>
    <t>도우디자인</t>
    <phoneticPr fontId="2" type="noConversion"/>
  </si>
  <si>
    <t>조은혜</t>
    <phoneticPr fontId="2" type="noConversion"/>
  </si>
  <si>
    <t>탄현</t>
    <phoneticPr fontId="2" type="noConversion"/>
  </si>
  <si>
    <t>학교밖</t>
    <phoneticPr fontId="2" type="noConversion"/>
  </si>
  <si>
    <t>2025년 고양시청소년재단 3분기 수의계약 내역</t>
    <phoneticPr fontId="2" type="noConversion"/>
  </si>
  <si>
    <t>신항공여행사</t>
    <phoneticPr fontId="2" type="noConversion"/>
  </si>
  <si>
    <t>도분자, 나성문</t>
    <phoneticPr fontId="2" type="noConversion"/>
  </si>
  <si>
    <t>지방계약법 시행령 제25조 1항 5호 나목</t>
  </si>
  <si>
    <t>초가</t>
    <phoneticPr fontId="2" type="noConversion"/>
  </si>
  <si>
    <t>김민선</t>
    <phoneticPr fontId="2" type="noConversion"/>
  </si>
  <si>
    <t>지방계약법 시행령 제25조 1항 5호 나목</t>
    <phoneticPr fontId="2" type="noConversion"/>
  </si>
  <si>
    <t>서구</t>
  </si>
  <si>
    <t>아쏘드</t>
    <phoneticPr fontId="2" type="noConversion"/>
  </si>
  <si>
    <t>김찬기</t>
    <phoneticPr fontId="2" type="noConversion"/>
  </si>
  <si>
    <t>요망진 스튜디오</t>
    <phoneticPr fontId="2" type="noConversion"/>
  </si>
  <si>
    <t>권성혜</t>
    <phoneticPr fontId="2" type="noConversion"/>
  </si>
  <si>
    <t>지방계약법 시행령 제25조 1항 5호 마목</t>
  </si>
  <si>
    <t>총력로동단</t>
    <phoneticPr fontId="2" type="noConversion"/>
  </si>
  <si>
    <t>조은상</t>
    <phoneticPr fontId="2" type="noConversion"/>
  </si>
  <si>
    <t>행복스토리</t>
    <phoneticPr fontId="2" type="noConversion"/>
  </si>
  <si>
    <t>윤선애</t>
    <phoneticPr fontId="2" type="noConversion"/>
  </si>
  <si>
    <t xml:space="preserve">2025년 지역사회욕구반영자율활동사업 푸드트럭 운영 용역 계약 </t>
    <phoneticPr fontId="2" type="noConversion"/>
  </si>
  <si>
    <t>㈜푸드캐스팅</t>
    <phoneticPr fontId="2" type="noConversion"/>
  </si>
  <si>
    <t>유지윤</t>
    <phoneticPr fontId="2" type="noConversion"/>
  </si>
  <si>
    <t>2025년 고양 미래 진로박람회 청소 용역 계약</t>
    <phoneticPr fontId="2" type="noConversion"/>
  </si>
  <si>
    <t>주식회사 원스탑그린뱅크</t>
    <phoneticPr fontId="2" type="noConversion"/>
  </si>
  <si>
    <t>탄현</t>
  </si>
  <si>
    <t>2025년 탄현청소년문화의집 청소년가족운동회 용역 계약</t>
    <phoneticPr fontId="2" type="noConversion"/>
  </si>
  <si>
    <t>더엠케이기획</t>
    <phoneticPr fontId="2" type="noConversion"/>
  </si>
  <si>
    <t>최형우</t>
    <phoneticPr fontId="2" type="noConversion"/>
  </si>
  <si>
    <t xml:space="preserve">2025년 사회적취약계층 진로체험 버스 임차 계약 </t>
    <phoneticPr fontId="2" type="noConversion"/>
  </si>
  <si>
    <t>2025년 탄현청소년문화의집 소방시설 관리 용역 계약</t>
    <phoneticPr fontId="2" type="noConversion"/>
  </si>
  <si>
    <t>한국소방주식회사</t>
    <phoneticPr fontId="2" type="noConversion"/>
  </si>
  <si>
    <t>이춘집</t>
    <phoneticPr fontId="2" type="noConversion"/>
  </si>
  <si>
    <t>2025년 경제 페스티벌 영상 제작 용역 계약</t>
    <phoneticPr fontId="2" type="noConversion"/>
  </si>
  <si>
    <t>2025년 토당청소년수련관 공영장 무대시설 정기검사 용역계약</t>
    <phoneticPr fontId="2" type="noConversion"/>
  </si>
  <si>
    <t>대한산업안전협회</t>
    <phoneticPr fontId="2" type="noConversion"/>
  </si>
  <si>
    <t>김창용</t>
    <phoneticPr fontId="2" type="noConversion"/>
  </si>
  <si>
    <t>허순영</t>
    <phoneticPr fontId="2" type="noConversion"/>
  </si>
  <si>
    <t>지방계약법 시행령 제25조 1항 5호 바목</t>
    <phoneticPr fontId="2" type="noConversion"/>
  </si>
  <si>
    <t>2025년 토당청소년수련관 소방시설 보완공사 계약</t>
    <phoneticPr fontId="2" type="noConversion"/>
  </si>
  <si>
    <t>가온소방</t>
    <phoneticPr fontId="2" type="noConversion"/>
  </si>
  <si>
    <t>전성배</t>
    <phoneticPr fontId="2" type="noConversion"/>
  </si>
  <si>
    <t>송포</t>
    <phoneticPr fontId="2" type="noConversion"/>
  </si>
  <si>
    <t>넛지코리아</t>
    <phoneticPr fontId="2" type="noConversion"/>
  </si>
  <si>
    <t>홍사권</t>
    <phoneticPr fontId="2" type="noConversion"/>
  </si>
  <si>
    <t>2025년 토당청소년수련관 시설 세척 용역</t>
    <phoneticPr fontId="2" type="noConversion"/>
  </si>
  <si>
    <t>다해</t>
    <phoneticPr fontId="2" type="noConversion"/>
  </si>
  <si>
    <t>2025년 고양시청소년정책포럼 인쇄물 제작 계약</t>
    <phoneticPr fontId="2" type="noConversion"/>
  </si>
  <si>
    <t>2025년 청소년어울림마당 운영물품 용역 계약 2차 변경 계약 진행</t>
    <phoneticPr fontId="2" type="noConversion"/>
  </si>
  <si>
    <t xml:space="preserve">	2025년 토당청소년수련관 청소년동아리실 음향장비 구입 계약 진행</t>
    <phoneticPr fontId="2" type="noConversion"/>
  </si>
  <si>
    <t>뮤직랜드악기</t>
    <phoneticPr fontId="2" type="noConversion"/>
  </si>
  <si>
    <t>신공호</t>
    <phoneticPr fontId="2" type="noConversion"/>
  </si>
  <si>
    <t>2025년 탄현청소년문화의집 청소년가족운동회 영상 촬영 및 제작 용역 계약</t>
    <phoneticPr fontId="2" type="noConversion"/>
  </si>
  <si>
    <t>우주인 비디오</t>
    <phoneticPr fontId="2" type="noConversion"/>
  </si>
  <si>
    <t>* 기준일 : 2025. 7. 1.~9. 30.</t>
    <phoneticPr fontId="2" type="noConversion"/>
  </si>
  <si>
    <t>2025년 마두청소년수련관 롤스크린 구매 계약</t>
    <phoneticPr fontId="2" type="noConversion"/>
  </si>
  <si>
    <t>2025년 송포청소년문화의집 청소년 환경 페스티벌 운영 물품 임차 계약</t>
    <phoneticPr fontId="2" type="noConversion"/>
  </si>
  <si>
    <t>2025년 고양시 공무원 심화진로체험 버스 임차 계약 완료</t>
  </si>
  <si>
    <t>2025년 미디어판타지 교육운영 용역 계약</t>
  </si>
  <si>
    <t>2025년 청소년 미디어아트 영상멘토링 및 영상후작업 용역 계약</t>
  </si>
  <si>
    <t>스튜디오 리메오</t>
  </si>
  <si>
    <t>이상욱</t>
    <phoneticPr fontId="2" type="noConversion"/>
  </si>
  <si>
    <t>2025년 교육발전특구 연계 청소년 미디어아트교육 '미디어판타GY' 전시기획 및 운영용역</t>
  </si>
  <si>
    <t>2025년 교육발전특구 연계 청소년 미디어아트작품 전시회 전시부스 설치 및 철거 용역</t>
  </si>
  <si>
    <t>2025 고양 미래 진로박람회 행사용역 계약</t>
  </si>
  <si>
    <t>2025년 고양 미래 진로박람회 홍보물 제작 구매 계약</t>
  </si>
  <si>
    <t>임차</t>
    <phoneticPr fontId="2" type="noConversion"/>
  </si>
  <si>
    <t>2025년 일산서구청소년수련관 공기청정기임차(1대)</t>
  </si>
  <si>
    <t>코웨이㈜</t>
  </si>
  <si>
    <t>서장원</t>
  </si>
  <si>
    <t>㈜제주착한여행</t>
  </si>
  <si>
    <t>2025년 경기도학교밖청소년 프로그램 활동지원 수학여행 수의 계약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</si>
</sst>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#,##0,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176" fontId="4" fillId="2" borderId="1" xfId="2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>
      <alignment vertical="center"/>
    </xf>
    <xf numFmtId="14" fontId="11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177" fontId="11" fillId="2" borderId="1" xfId="1" applyNumberFormat="1" applyFont="1" applyFill="1" applyBorder="1">
      <alignment vertical="center"/>
    </xf>
    <xf numFmtId="177" fontId="4" fillId="2" borderId="1" xfId="3" applyNumberFormat="1" applyFont="1" applyFill="1" applyBorder="1" applyAlignment="1">
      <alignment horizontal="right" vertical="center"/>
    </xf>
    <xf numFmtId="177" fontId="4" fillId="2" borderId="1" xfId="1" applyNumberFormat="1" applyFont="1" applyFill="1" applyBorder="1">
      <alignment vertical="center"/>
    </xf>
  </cellXfs>
  <cellStyles count="4">
    <cellStyle name="백분율" xfId="2" builtinId="5"/>
    <cellStyle name="쉼표 [0]" xfId="1" builtinId="6"/>
    <cellStyle name="쉼표 [0] 4" xfId="3" xr:uid="{D8A4A8C1-C178-42A8-80A4-342A21EC488A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A48A6-D75E-4FCD-8490-10D831DE5DAC}">
  <sheetPr>
    <tabColor rgb="FFFFFF00"/>
    <pageSetUpPr fitToPage="1"/>
  </sheetPr>
  <dimension ref="A2:L30"/>
  <sheetViews>
    <sheetView tabSelected="1" view="pageBreakPreview" zoomScale="85" zoomScaleNormal="85" zoomScaleSheetLayoutView="85" workbookViewId="0">
      <selection activeCell="C17" sqref="C17"/>
    </sheetView>
  </sheetViews>
  <sheetFormatPr defaultRowHeight="16.5" x14ac:dyDescent="0.3"/>
  <cols>
    <col min="1" max="1" width="9.125" style="1" customWidth="1"/>
    <col min="2" max="2" width="9" style="1" bestFit="1" customWidth="1"/>
    <col min="3" max="3" width="73.375" customWidth="1"/>
    <col min="4" max="4" width="14" style="2" customWidth="1"/>
    <col min="5" max="5" width="35.625" style="1" customWidth="1"/>
    <col min="6" max="6" width="14.125" style="1" customWidth="1"/>
    <col min="7" max="8" width="13" bestFit="1" customWidth="1"/>
    <col min="9" max="9" width="13.125" style="1" customWidth="1"/>
    <col min="10" max="11" width="13.125" style="2" customWidth="1"/>
    <col min="12" max="12" width="35.625" style="1" bestFit="1" customWidth="1"/>
  </cols>
  <sheetData>
    <row r="2" spans="1:12" ht="26.25" x14ac:dyDescent="0.3">
      <c r="A2" s="17" t="s">
        <v>34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20.25" x14ac:dyDescent="0.3">
      <c r="A3" s="3"/>
    </row>
    <row r="4" spans="1:12" x14ac:dyDescent="0.3">
      <c r="L4" t="s">
        <v>85</v>
      </c>
    </row>
    <row r="5" spans="1:12" x14ac:dyDescent="0.3">
      <c r="A5" s="18" t="s">
        <v>0</v>
      </c>
      <c r="B5" s="18" t="s">
        <v>1</v>
      </c>
      <c r="C5" s="18" t="s">
        <v>2</v>
      </c>
      <c r="D5" s="19" t="s">
        <v>3</v>
      </c>
      <c r="E5" s="20" t="s">
        <v>4</v>
      </c>
      <c r="F5" s="20"/>
      <c r="G5" s="21" t="s">
        <v>5</v>
      </c>
      <c r="H5" s="21"/>
      <c r="I5" s="21"/>
      <c r="J5" s="19" t="s">
        <v>6</v>
      </c>
      <c r="K5" s="19"/>
      <c r="L5" s="4" t="s">
        <v>7</v>
      </c>
    </row>
    <row r="6" spans="1:12" x14ac:dyDescent="0.3">
      <c r="A6" s="18"/>
      <c r="B6" s="18"/>
      <c r="C6" s="18"/>
      <c r="D6" s="19"/>
      <c r="E6" s="5" t="s">
        <v>8</v>
      </c>
      <c r="F6" s="5" t="s">
        <v>9</v>
      </c>
      <c r="G6" s="5" t="s">
        <v>10</v>
      </c>
      <c r="H6" s="5" t="s">
        <v>11</v>
      </c>
      <c r="I6" s="6" t="s">
        <v>12</v>
      </c>
      <c r="J6" s="7" t="s">
        <v>13</v>
      </c>
      <c r="K6" s="7" t="s">
        <v>14</v>
      </c>
      <c r="L6" s="4" t="s">
        <v>15</v>
      </c>
    </row>
    <row r="7" spans="1:12" x14ac:dyDescent="0.3">
      <c r="A7" s="14" t="s">
        <v>16</v>
      </c>
      <c r="B7" s="14" t="s">
        <v>17</v>
      </c>
      <c r="C7" s="15" t="s">
        <v>78</v>
      </c>
      <c r="D7" s="16">
        <v>45929</v>
      </c>
      <c r="E7" s="14" t="s">
        <v>26</v>
      </c>
      <c r="F7" s="14" t="s">
        <v>18</v>
      </c>
      <c r="G7" s="22">
        <v>3080000</v>
      </c>
      <c r="H7" s="22">
        <v>3080000</v>
      </c>
      <c r="I7" s="13">
        <f t="shared" ref="I7:I30" si="0">H7/G7</f>
        <v>1</v>
      </c>
      <c r="J7" s="16">
        <v>45929</v>
      </c>
      <c r="K7" s="16">
        <v>45959</v>
      </c>
      <c r="L7" s="14" t="s">
        <v>40</v>
      </c>
    </row>
    <row r="8" spans="1:12" x14ac:dyDescent="0.3">
      <c r="A8" s="8" t="s">
        <v>25</v>
      </c>
      <c r="B8" s="8" t="s">
        <v>17</v>
      </c>
      <c r="C8" s="10" t="s">
        <v>86</v>
      </c>
      <c r="D8" s="9">
        <v>45860</v>
      </c>
      <c r="E8" s="8" t="s">
        <v>38</v>
      </c>
      <c r="F8" s="8" t="s">
        <v>39</v>
      </c>
      <c r="G8" s="23">
        <v>6563000</v>
      </c>
      <c r="H8" s="23">
        <v>5882000</v>
      </c>
      <c r="I8" s="13">
        <f t="shared" si="0"/>
        <v>0.89623647722078315</v>
      </c>
      <c r="J8" s="12">
        <v>45860</v>
      </c>
      <c r="K8" s="12">
        <v>45869</v>
      </c>
      <c r="L8" s="11" t="s">
        <v>40</v>
      </c>
    </row>
    <row r="9" spans="1:12" x14ac:dyDescent="0.3">
      <c r="A9" s="8" t="s">
        <v>25</v>
      </c>
      <c r="B9" s="8" t="s">
        <v>20</v>
      </c>
      <c r="C9" s="10" t="s">
        <v>51</v>
      </c>
      <c r="D9" s="9">
        <v>45891</v>
      </c>
      <c r="E9" s="8" t="s">
        <v>52</v>
      </c>
      <c r="F9" s="8" t="s">
        <v>53</v>
      </c>
      <c r="G9" s="23">
        <v>6750000</v>
      </c>
      <c r="H9" s="23">
        <v>6750000</v>
      </c>
      <c r="I9" s="13">
        <f t="shared" si="0"/>
        <v>1</v>
      </c>
      <c r="J9" s="12">
        <v>45901</v>
      </c>
      <c r="K9" s="12">
        <v>45989</v>
      </c>
      <c r="L9" s="11" t="s">
        <v>37</v>
      </c>
    </row>
    <row r="10" spans="1:12" x14ac:dyDescent="0.3">
      <c r="A10" s="14" t="s">
        <v>25</v>
      </c>
      <c r="B10" s="8" t="s">
        <v>20</v>
      </c>
      <c r="C10" s="15" t="s">
        <v>64</v>
      </c>
      <c r="D10" s="16">
        <v>45904</v>
      </c>
      <c r="E10" s="14" t="s">
        <v>27</v>
      </c>
      <c r="F10" s="14" t="s">
        <v>28</v>
      </c>
      <c r="G10" s="22">
        <v>600000</v>
      </c>
      <c r="H10" s="22">
        <v>600000</v>
      </c>
      <c r="I10" s="13">
        <f t="shared" si="0"/>
        <v>1</v>
      </c>
      <c r="J10" s="16">
        <v>45906</v>
      </c>
      <c r="K10" s="16">
        <v>45919</v>
      </c>
      <c r="L10" s="14" t="s">
        <v>40</v>
      </c>
    </row>
    <row r="11" spans="1:12" x14ac:dyDescent="0.3">
      <c r="A11" s="8" t="s">
        <v>29</v>
      </c>
      <c r="B11" s="8" t="s">
        <v>20</v>
      </c>
      <c r="C11" s="10" t="s">
        <v>88</v>
      </c>
      <c r="D11" s="9">
        <v>45839</v>
      </c>
      <c r="E11" s="8" t="s">
        <v>35</v>
      </c>
      <c r="F11" s="8" t="s">
        <v>36</v>
      </c>
      <c r="G11" s="23">
        <v>1800000</v>
      </c>
      <c r="H11" s="23">
        <v>1800000</v>
      </c>
      <c r="I11" s="13">
        <f t="shared" si="0"/>
        <v>1</v>
      </c>
      <c r="J11" s="12">
        <v>45839</v>
      </c>
      <c r="K11" s="12">
        <v>45868</v>
      </c>
      <c r="L11" s="11" t="s">
        <v>37</v>
      </c>
    </row>
    <row r="12" spans="1:12" x14ac:dyDescent="0.3">
      <c r="A12" s="8" t="s">
        <v>41</v>
      </c>
      <c r="B12" s="8" t="s">
        <v>20</v>
      </c>
      <c r="C12" s="10" t="s">
        <v>89</v>
      </c>
      <c r="D12" s="9">
        <v>45862</v>
      </c>
      <c r="E12" s="8" t="s">
        <v>42</v>
      </c>
      <c r="F12" s="8" t="s">
        <v>43</v>
      </c>
      <c r="G12" s="23">
        <v>19360000</v>
      </c>
      <c r="H12" s="23">
        <v>19360000</v>
      </c>
      <c r="I12" s="13">
        <f t="shared" si="0"/>
        <v>1</v>
      </c>
      <c r="J12" s="12">
        <v>45862</v>
      </c>
      <c r="K12" s="12">
        <v>45896</v>
      </c>
      <c r="L12" s="11" t="s">
        <v>37</v>
      </c>
    </row>
    <row r="13" spans="1:12" x14ac:dyDescent="0.3">
      <c r="A13" s="8" t="s">
        <v>41</v>
      </c>
      <c r="B13" s="8" t="s">
        <v>20</v>
      </c>
      <c r="C13" s="10" t="s">
        <v>93</v>
      </c>
      <c r="D13" s="9">
        <v>45887</v>
      </c>
      <c r="E13" s="8" t="s">
        <v>44</v>
      </c>
      <c r="F13" s="8" t="s">
        <v>45</v>
      </c>
      <c r="G13" s="23">
        <v>35867000</v>
      </c>
      <c r="H13" s="23">
        <v>35867000</v>
      </c>
      <c r="I13" s="13">
        <f t="shared" si="0"/>
        <v>1</v>
      </c>
      <c r="J13" s="12">
        <v>45887</v>
      </c>
      <c r="K13" s="12">
        <v>45961</v>
      </c>
      <c r="L13" s="11" t="s">
        <v>46</v>
      </c>
    </row>
    <row r="14" spans="1:12" x14ac:dyDescent="0.3">
      <c r="A14" s="8" t="s">
        <v>41</v>
      </c>
      <c r="B14" s="8" t="s">
        <v>20</v>
      </c>
      <c r="C14" s="10" t="s">
        <v>90</v>
      </c>
      <c r="D14" s="9">
        <v>45867</v>
      </c>
      <c r="E14" s="8" t="s">
        <v>91</v>
      </c>
      <c r="F14" s="8" t="s">
        <v>92</v>
      </c>
      <c r="G14" s="24">
        <v>19800000</v>
      </c>
      <c r="H14" s="24">
        <v>19800000</v>
      </c>
      <c r="I14" s="13">
        <f t="shared" si="0"/>
        <v>1</v>
      </c>
      <c r="J14" s="9">
        <v>45867</v>
      </c>
      <c r="K14" s="9">
        <v>45896</v>
      </c>
      <c r="L14" s="11" t="s">
        <v>37</v>
      </c>
    </row>
    <row r="15" spans="1:12" x14ac:dyDescent="0.3">
      <c r="A15" s="8" t="s">
        <v>41</v>
      </c>
      <c r="B15" s="8" t="s">
        <v>20</v>
      </c>
      <c r="C15" s="10" t="s">
        <v>94</v>
      </c>
      <c r="D15" s="9">
        <v>45887</v>
      </c>
      <c r="E15" s="8" t="s">
        <v>47</v>
      </c>
      <c r="F15" s="8" t="s">
        <v>48</v>
      </c>
      <c r="G15" s="23">
        <v>9973000</v>
      </c>
      <c r="H15" s="23">
        <v>9973000</v>
      </c>
      <c r="I15" s="13">
        <f t="shared" si="0"/>
        <v>1</v>
      </c>
      <c r="J15" s="12">
        <v>45887</v>
      </c>
      <c r="K15" s="12">
        <v>45961</v>
      </c>
      <c r="L15" s="11" t="s">
        <v>37</v>
      </c>
    </row>
    <row r="16" spans="1:12" x14ac:dyDescent="0.3">
      <c r="A16" s="8" t="s">
        <v>41</v>
      </c>
      <c r="B16" s="8" t="s">
        <v>20</v>
      </c>
      <c r="C16" s="10" t="s">
        <v>95</v>
      </c>
      <c r="D16" s="9">
        <v>45888</v>
      </c>
      <c r="E16" s="8" t="s">
        <v>49</v>
      </c>
      <c r="F16" s="8" t="s">
        <v>50</v>
      </c>
      <c r="G16" s="23">
        <v>36000000</v>
      </c>
      <c r="H16" s="23">
        <v>36000000</v>
      </c>
      <c r="I16" s="13">
        <f t="shared" si="0"/>
        <v>1</v>
      </c>
      <c r="J16" s="12">
        <v>45888</v>
      </c>
      <c r="K16" s="12">
        <v>45898</v>
      </c>
      <c r="L16" s="11" t="s">
        <v>46</v>
      </c>
    </row>
    <row r="17" spans="1:12" x14ac:dyDescent="0.3">
      <c r="A17" s="8" t="s">
        <v>41</v>
      </c>
      <c r="B17" s="8" t="s">
        <v>17</v>
      </c>
      <c r="C17" s="10" t="s">
        <v>96</v>
      </c>
      <c r="D17" s="9">
        <v>45890</v>
      </c>
      <c r="E17" s="8" t="s">
        <v>30</v>
      </c>
      <c r="F17" s="8" t="s">
        <v>31</v>
      </c>
      <c r="G17" s="23">
        <v>3000000</v>
      </c>
      <c r="H17" s="23">
        <v>3000000</v>
      </c>
      <c r="I17" s="13">
        <f t="shared" si="0"/>
        <v>1</v>
      </c>
      <c r="J17" s="12">
        <v>45890</v>
      </c>
      <c r="K17" s="12">
        <v>45895</v>
      </c>
      <c r="L17" s="11" t="s">
        <v>37</v>
      </c>
    </row>
    <row r="18" spans="1:12" x14ac:dyDescent="0.3">
      <c r="A18" s="8" t="s">
        <v>41</v>
      </c>
      <c r="B18" s="8" t="s">
        <v>20</v>
      </c>
      <c r="C18" s="10" t="s">
        <v>54</v>
      </c>
      <c r="D18" s="9">
        <v>45894</v>
      </c>
      <c r="E18" s="8" t="s">
        <v>55</v>
      </c>
      <c r="F18" s="8" t="s">
        <v>21</v>
      </c>
      <c r="G18" s="23">
        <v>3067000</v>
      </c>
      <c r="H18" s="23">
        <v>3067000</v>
      </c>
      <c r="I18" s="13">
        <f t="shared" si="0"/>
        <v>1</v>
      </c>
      <c r="J18" s="12">
        <v>45895</v>
      </c>
      <c r="K18" s="12">
        <v>45898</v>
      </c>
      <c r="L18" s="11" t="s">
        <v>37</v>
      </c>
    </row>
    <row r="19" spans="1:12" x14ac:dyDescent="0.3">
      <c r="A19" s="8" t="s">
        <v>29</v>
      </c>
      <c r="B19" s="8" t="s">
        <v>97</v>
      </c>
      <c r="C19" s="10" t="s">
        <v>98</v>
      </c>
      <c r="D19" s="9">
        <v>45904</v>
      </c>
      <c r="E19" s="8" t="s">
        <v>99</v>
      </c>
      <c r="F19" s="8" t="s">
        <v>100</v>
      </c>
      <c r="G19" s="24">
        <v>458400</v>
      </c>
      <c r="H19" s="24">
        <v>458400</v>
      </c>
      <c r="I19" s="13">
        <f t="shared" si="0"/>
        <v>1</v>
      </c>
      <c r="J19" s="9">
        <v>45658</v>
      </c>
      <c r="K19" s="9">
        <v>46022</v>
      </c>
      <c r="L19" s="11" t="s">
        <v>37</v>
      </c>
    </row>
    <row r="20" spans="1:12" x14ac:dyDescent="0.3">
      <c r="A20" s="8" t="s">
        <v>41</v>
      </c>
      <c r="B20" s="8" t="s">
        <v>20</v>
      </c>
      <c r="C20" s="10" t="s">
        <v>60</v>
      </c>
      <c r="D20" s="9">
        <v>45897</v>
      </c>
      <c r="E20" s="8" t="s">
        <v>35</v>
      </c>
      <c r="F20" s="8" t="s">
        <v>36</v>
      </c>
      <c r="G20" s="23">
        <v>6750000</v>
      </c>
      <c r="H20" s="23">
        <v>6750000</v>
      </c>
      <c r="I20" s="13">
        <f t="shared" si="0"/>
        <v>1</v>
      </c>
      <c r="J20" s="12">
        <v>45897</v>
      </c>
      <c r="K20" s="12">
        <v>45989</v>
      </c>
      <c r="L20" s="11" t="s">
        <v>37</v>
      </c>
    </row>
    <row r="21" spans="1:12" x14ac:dyDescent="0.3">
      <c r="A21" s="14" t="s">
        <v>73</v>
      </c>
      <c r="B21" s="8" t="s">
        <v>20</v>
      </c>
      <c r="C21" s="15" t="s">
        <v>87</v>
      </c>
      <c r="D21" s="16">
        <v>45924</v>
      </c>
      <c r="E21" s="14" t="s">
        <v>74</v>
      </c>
      <c r="F21" s="14" t="s">
        <v>75</v>
      </c>
      <c r="G21" s="22">
        <v>2365000</v>
      </c>
      <c r="H21" s="22">
        <v>2365000</v>
      </c>
      <c r="I21" s="13">
        <f t="shared" si="0"/>
        <v>1</v>
      </c>
      <c r="J21" s="16">
        <v>45924</v>
      </c>
      <c r="K21" s="16">
        <v>45927</v>
      </c>
      <c r="L21" s="14" t="s">
        <v>40</v>
      </c>
    </row>
    <row r="22" spans="1:12" x14ac:dyDescent="0.3">
      <c r="A22" s="8" t="s">
        <v>56</v>
      </c>
      <c r="B22" s="8" t="s">
        <v>20</v>
      </c>
      <c r="C22" s="10" t="s">
        <v>61</v>
      </c>
      <c r="D22" s="9">
        <v>45898</v>
      </c>
      <c r="E22" s="8" t="s">
        <v>62</v>
      </c>
      <c r="F22" s="8" t="s">
        <v>63</v>
      </c>
      <c r="G22" s="23">
        <v>660000</v>
      </c>
      <c r="H22" s="23">
        <v>660000</v>
      </c>
      <c r="I22" s="13">
        <f t="shared" si="0"/>
        <v>1</v>
      </c>
      <c r="J22" s="12">
        <v>45901</v>
      </c>
      <c r="K22" s="12">
        <v>46022</v>
      </c>
      <c r="L22" s="11" t="s">
        <v>37</v>
      </c>
    </row>
    <row r="23" spans="1:12" x14ac:dyDescent="0.3">
      <c r="A23" s="8" t="s">
        <v>32</v>
      </c>
      <c r="B23" s="8" t="s">
        <v>20</v>
      </c>
      <c r="C23" s="10" t="s">
        <v>83</v>
      </c>
      <c r="D23" s="9">
        <v>45910</v>
      </c>
      <c r="E23" s="8" t="s">
        <v>84</v>
      </c>
      <c r="F23" s="8" t="s">
        <v>28</v>
      </c>
      <c r="G23" s="24">
        <v>300000</v>
      </c>
      <c r="H23" s="24">
        <v>300000</v>
      </c>
      <c r="I23" s="13">
        <f t="shared" si="0"/>
        <v>1</v>
      </c>
      <c r="J23" s="9">
        <v>45910</v>
      </c>
      <c r="K23" s="9">
        <v>45947</v>
      </c>
      <c r="L23" s="11" t="s">
        <v>37</v>
      </c>
    </row>
    <row r="24" spans="1:12" x14ac:dyDescent="0.3">
      <c r="A24" s="14" t="s">
        <v>32</v>
      </c>
      <c r="B24" s="8" t="s">
        <v>20</v>
      </c>
      <c r="C24" s="15" t="s">
        <v>57</v>
      </c>
      <c r="D24" s="16">
        <v>45905</v>
      </c>
      <c r="E24" s="14" t="s">
        <v>58</v>
      </c>
      <c r="F24" s="14" t="s">
        <v>59</v>
      </c>
      <c r="G24" s="22">
        <v>3600000</v>
      </c>
      <c r="H24" s="22">
        <v>3600000</v>
      </c>
      <c r="I24" s="13">
        <f t="shared" si="0"/>
        <v>1</v>
      </c>
      <c r="J24" s="16">
        <v>45905</v>
      </c>
      <c r="K24" s="16">
        <v>45926</v>
      </c>
      <c r="L24" s="14" t="s">
        <v>40</v>
      </c>
    </row>
    <row r="25" spans="1:12" x14ac:dyDescent="0.3">
      <c r="A25" s="14" t="s">
        <v>19</v>
      </c>
      <c r="B25" s="8" t="s">
        <v>20</v>
      </c>
      <c r="C25" s="15" t="s">
        <v>65</v>
      </c>
      <c r="D25" s="16">
        <v>45912</v>
      </c>
      <c r="E25" s="14" t="s">
        <v>66</v>
      </c>
      <c r="F25" s="14" t="s">
        <v>67</v>
      </c>
      <c r="G25" s="22">
        <v>3250000</v>
      </c>
      <c r="H25" s="22">
        <v>3250000</v>
      </c>
      <c r="I25" s="13">
        <f t="shared" si="0"/>
        <v>1</v>
      </c>
      <c r="J25" s="16">
        <v>45924</v>
      </c>
      <c r="K25" s="16">
        <v>45954</v>
      </c>
      <c r="L25" s="14" t="s">
        <v>40</v>
      </c>
    </row>
    <row r="26" spans="1:12" x14ac:dyDescent="0.3">
      <c r="A26" s="14" t="s">
        <v>19</v>
      </c>
      <c r="B26" s="8" t="s">
        <v>20</v>
      </c>
      <c r="C26" s="15" t="s">
        <v>70</v>
      </c>
      <c r="D26" s="16">
        <v>45918</v>
      </c>
      <c r="E26" s="14" t="s">
        <v>71</v>
      </c>
      <c r="F26" s="14" t="s">
        <v>72</v>
      </c>
      <c r="G26" s="22">
        <v>770000</v>
      </c>
      <c r="H26" s="22">
        <v>770000</v>
      </c>
      <c r="I26" s="13">
        <f t="shared" si="0"/>
        <v>1</v>
      </c>
      <c r="J26" s="16">
        <v>45918</v>
      </c>
      <c r="K26" s="16">
        <v>45918</v>
      </c>
      <c r="L26" s="14" t="s">
        <v>40</v>
      </c>
    </row>
    <row r="27" spans="1:12" x14ac:dyDescent="0.3">
      <c r="A27" s="14" t="s">
        <v>19</v>
      </c>
      <c r="B27" s="8" t="s">
        <v>20</v>
      </c>
      <c r="C27" s="15" t="s">
        <v>76</v>
      </c>
      <c r="D27" s="16">
        <v>45926</v>
      </c>
      <c r="E27" s="14" t="s">
        <v>77</v>
      </c>
      <c r="F27" s="14" t="s">
        <v>22</v>
      </c>
      <c r="G27" s="22">
        <v>6270000</v>
      </c>
      <c r="H27" s="22">
        <v>6270000</v>
      </c>
      <c r="I27" s="13">
        <f t="shared" si="0"/>
        <v>1</v>
      </c>
      <c r="J27" s="16">
        <v>45928</v>
      </c>
      <c r="K27" s="16">
        <v>45928</v>
      </c>
      <c r="L27" s="14" t="s">
        <v>40</v>
      </c>
    </row>
    <row r="28" spans="1:12" x14ac:dyDescent="0.3">
      <c r="A28" s="14" t="s">
        <v>19</v>
      </c>
      <c r="B28" s="8" t="s">
        <v>20</v>
      </c>
      <c r="C28" s="15" t="s">
        <v>79</v>
      </c>
      <c r="D28" s="16">
        <v>45930</v>
      </c>
      <c r="E28" s="14" t="s">
        <v>23</v>
      </c>
      <c r="F28" s="14" t="s">
        <v>24</v>
      </c>
      <c r="G28" s="22">
        <v>18750000</v>
      </c>
      <c r="H28" s="22">
        <v>18750000</v>
      </c>
      <c r="I28" s="13">
        <f t="shared" si="0"/>
        <v>1</v>
      </c>
      <c r="J28" s="16">
        <v>45735</v>
      </c>
      <c r="K28" s="16">
        <v>45961</v>
      </c>
      <c r="L28" s="14" t="s">
        <v>40</v>
      </c>
    </row>
    <row r="29" spans="1:12" x14ac:dyDescent="0.3">
      <c r="A29" s="14" t="s">
        <v>19</v>
      </c>
      <c r="B29" s="14" t="s">
        <v>17</v>
      </c>
      <c r="C29" s="15" t="s">
        <v>80</v>
      </c>
      <c r="D29" s="16">
        <v>45930</v>
      </c>
      <c r="E29" s="14" t="s">
        <v>81</v>
      </c>
      <c r="F29" s="14" t="s">
        <v>82</v>
      </c>
      <c r="G29" s="22">
        <v>7100000</v>
      </c>
      <c r="H29" s="22">
        <v>7100000</v>
      </c>
      <c r="I29" s="13">
        <f t="shared" si="0"/>
        <v>1</v>
      </c>
      <c r="J29" s="16">
        <v>45930</v>
      </c>
      <c r="K29" s="16">
        <v>45930</v>
      </c>
      <c r="L29" s="14" t="s">
        <v>40</v>
      </c>
    </row>
    <row r="30" spans="1:12" x14ac:dyDescent="0.3">
      <c r="A30" s="14" t="s">
        <v>33</v>
      </c>
      <c r="B30" s="8" t="s">
        <v>20</v>
      </c>
      <c r="C30" s="15" t="s">
        <v>102</v>
      </c>
      <c r="D30" s="16">
        <v>45912</v>
      </c>
      <c r="E30" s="14" t="s">
        <v>101</v>
      </c>
      <c r="F30" s="14" t="s">
        <v>68</v>
      </c>
      <c r="G30" s="22">
        <v>22000000</v>
      </c>
      <c r="H30" s="22">
        <v>22000000</v>
      </c>
      <c r="I30" s="13">
        <f t="shared" si="0"/>
        <v>1</v>
      </c>
      <c r="J30" s="16">
        <v>45980</v>
      </c>
      <c r="K30" s="16">
        <v>45982</v>
      </c>
      <c r="L30" s="14" t="s">
        <v>69</v>
      </c>
    </row>
  </sheetData>
  <autoFilter ref="A5:L30" xr:uid="{FE1A48A6-D75E-4FCD-8490-10D831DE5DAC}">
    <filterColumn colId="4" showButton="0"/>
    <filterColumn colId="6" showButton="0"/>
    <filterColumn colId="7" showButton="0"/>
    <filterColumn colId="9" showButton="0"/>
    <sortState xmlns:xlrd2="http://schemas.microsoft.com/office/spreadsheetml/2017/richdata2" ref="A8:L30">
      <sortCondition ref="A5:A30"/>
    </sortState>
  </autoFilter>
  <mergeCells count="8">
    <mergeCell ref="A2:L2"/>
    <mergeCell ref="A5:A6"/>
    <mergeCell ref="B5:B6"/>
    <mergeCell ref="C5:C6"/>
    <mergeCell ref="D5:D6"/>
    <mergeCell ref="E5:F5"/>
    <mergeCell ref="G5:I5"/>
    <mergeCell ref="J5:K5"/>
  </mergeCells>
  <phoneticPr fontId="2" type="noConversion"/>
  <pageMargins left="0.7" right="0.7" top="0.75" bottom="0.75" header="0.3" footer="0.3"/>
  <pageSetup paperSize="9" scale="4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3분기</vt:lpstr>
      <vt:lpstr>'2025년 3분기'!Print_Area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선영 임</dc:creator>
  <cp:lastModifiedBy>선영 임</cp:lastModifiedBy>
  <dcterms:created xsi:type="dcterms:W3CDTF">2025-07-21T01:14:29Z</dcterms:created>
  <dcterms:modified xsi:type="dcterms:W3CDTF">2026-01-22T02:19:52Z</dcterms:modified>
</cp:coreProperties>
</file>