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9DCDE76-2082-42F8-A093-B8A10140C0E1}" xr6:coauthVersionLast="47" xr6:coauthVersionMax="47" xr10:uidLastSave="{00000000-0000-0000-0000-000000000000}"/>
  <bookViews>
    <workbookView xWindow="-28920" yWindow="-120" windowWidth="29040" windowHeight="15720" firstSheet="1" activeTab="1" xr2:uid="{F501FD35-788F-4200-90E5-3A071BE7EA86}"/>
  </bookViews>
  <sheets>
    <sheet name="하반기" sheetId="1" state="hidden" r:id="rId1"/>
    <sheet name="2024년 1분기" sheetId="2" r:id="rId2"/>
  </sheets>
  <definedNames>
    <definedName name="_xlnm._FilterDatabase" localSheetId="1" hidden="1">'2024년 1분기'!$A$5:$L$22</definedName>
    <definedName name="_xlnm._FilterDatabase" localSheetId="0" hidden="1">하반기!$A$5:$L$166</definedName>
    <definedName name="_xlnm.Print_Area" localSheetId="0">하반기!$A$1:$R$164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6" i="2" l="1"/>
  <c r="I17" i="2"/>
  <c r="I16" i="2"/>
  <c r="I15" i="2"/>
  <c r="I14" i="2"/>
  <c r="I13" i="2"/>
  <c r="I30" i="2" l="1"/>
  <c r="I9" i="2" l="1"/>
  <c r="I29" i="2" l="1"/>
  <c r="I25" i="2"/>
  <c r="I24" i="2"/>
  <c r="I8" i="2"/>
  <c r="I7" i="2"/>
  <c r="I31" i="2" l="1"/>
  <c r="I28" i="2"/>
  <c r="I27" i="2"/>
  <c r="I23" i="2"/>
  <c r="I22" i="2"/>
  <c r="I21" i="2"/>
  <c r="I20" i="2"/>
  <c r="I19" i="2"/>
  <c r="I18" i="2"/>
  <c r="I12" i="2"/>
  <c r="I11" i="2"/>
  <c r="I10" i="2"/>
  <c r="I6" i="2"/>
  <c r="I50" i="1" l="1"/>
  <c r="I40" i="1"/>
  <c r="I47" i="1"/>
  <c r="I42" i="1"/>
  <c r="I46" i="1"/>
  <c r="I44" i="1"/>
  <c r="I48" i="1"/>
  <c r="I49" i="1"/>
  <c r="I41" i="1"/>
  <c r="I43" i="1"/>
  <c r="I45" i="1"/>
  <c r="I51" i="1"/>
  <c r="I160" i="1" l="1"/>
  <c r="I159" i="1"/>
  <c r="I161" i="1"/>
  <c r="I163" i="1"/>
  <c r="I162" i="1"/>
  <c r="I127" i="1"/>
  <c r="I126" i="1"/>
  <c r="I166" i="1"/>
  <c r="I164" i="1"/>
  <c r="I165" i="1"/>
  <c r="I134" i="1"/>
  <c r="I135" i="1"/>
  <c r="I130" i="1"/>
  <c r="I129" i="1"/>
  <c r="I131" i="1"/>
  <c r="I133" i="1"/>
  <c r="I128" i="1"/>
  <c r="I132" i="1"/>
  <c r="I151" i="1"/>
  <c r="I153" i="1"/>
  <c r="I157" i="1"/>
  <c r="I154" i="1"/>
  <c r="I155" i="1"/>
  <c r="I156" i="1"/>
  <c r="I152" i="1"/>
  <c r="I158" i="1"/>
  <c r="I124" i="1"/>
  <c r="I119" i="1"/>
  <c r="I109" i="1"/>
  <c r="I111" i="1"/>
  <c r="I101" i="1"/>
  <c r="I93" i="1"/>
  <c r="I88" i="1"/>
  <c r="I105" i="1"/>
  <c r="I115" i="1"/>
  <c r="I116" i="1"/>
  <c r="I104" i="1"/>
  <c r="I97" i="1"/>
  <c r="I107" i="1"/>
  <c r="I106" i="1"/>
  <c r="I102" i="1"/>
  <c r="I103" i="1"/>
  <c r="I125" i="1"/>
  <c r="I123" i="1"/>
  <c r="I110" i="1"/>
  <c r="I114" i="1"/>
  <c r="I108" i="1"/>
  <c r="I118" i="1"/>
  <c r="I98" i="1"/>
  <c r="I99" i="1"/>
  <c r="I95" i="1"/>
  <c r="I92" i="1"/>
  <c r="I94" i="1"/>
  <c r="I87" i="1"/>
  <c r="I91" i="1"/>
  <c r="I89" i="1"/>
  <c r="I120" i="1"/>
  <c r="I100" i="1"/>
  <c r="I113" i="1"/>
  <c r="I122" i="1"/>
  <c r="I96" i="1"/>
  <c r="I121" i="1"/>
  <c r="I90" i="1"/>
  <c r="I112" i="1"/>
  <c r="I117" i="1"/>
  <c r="I136" i="1"/>
  <c r="I137" i="1"/>
  <c r="I78" i="1"/>
  <c r="I81" i="1"/>
  <c r="I80" i="1"/>
  <c r="I79" i="1"/>
  <c r="I84" i="1"/>
  <c r="I82" i="1"/>
  <c r="I85" i="1"/>
  <c r="I86" i="1"/>
  <c r="I77" i="1"/>
  <c r="I83" i="1"/>
  <c r="I61" i="1"/>
  <c r="I67" i="1"/>
  <c r="I58" i="1"/>
  <c r="I63" i="1"/>
  <c r="I74" i="1"/>
  <c r="I71" i="1"/>
  <c r="I69" i="1"/>
  <c r="I57" i="1"/>
  <c r="I52" i="1"/>
  <c r="I53" i="1"/>
  <c r="I60" i="1"/>
  <c r="I59" i="1"/>
  <c r="I55" i="1"/>
  <c r="I54" i="1"/>
  <c r="I73" i="1"/>
  <c r="I72" i="1"/>
  <c r="I56" i="1"/>
  <c r="I66" i="1"/>
  <c r="I62" i="1"/>
  <c r="I64" i="1"/>
  <c r="I76" i="1"/>
  <c r="I68" i="1"/>
  <c r="I75" i="1"/>
  <c r="I65" i="1"/>
  <c r="I70" i="1"/>
  <c r="I12" i="1"/>
  <c r="I22" i="1"/>
  <c r="I8" i="1"/>
  <c r="I11" i="1"/>
  <c r="I14" i="1"/>
  <c r="I21" i="1"/>
  <c r="I23" i="1"/>
  <c r="I18" i="1"/>
  <c r="I15" i="1"/>
  <c r="I20" i="1"/>
  <c r="I10" i="1"/>
  <c r="I13" i="1"/>
  <c r="I6" i="1"/>
  <c r="I17" i="1"/>
  <c r="I19" i="1"/>
  <c r="I7" i="1"/>
  <c r="I9" i="1"/>
  <c r="I16" i="1"/>
  <c r="I139" i="1"/>
  <c r="I141" i="1"/>
  <c r="I149" i="1"/>
  <c r="I145" i="1"/>
  <c r="I148" i="1"/>
  <c r="I140" i="1"/>
  <c r="I150" i="1"/>
  <c r="I142" i="1"/>
  <c r="I147" i="1"/>
  <c r="I146" i="1"/>
  <c r="I138" i="1"/>
  <c r="I143" i="1"/>
  <c r="I144" i="1"/>
  <c r="I24" i="1"/>
  <c r="I37" i="1"/>
  <c r="I35" i="1"/>
  <c r="I28" i="1"/>
  <c r="I27" i="1"/>
  <c r="I25" i="1"/>
  <c r="I31" i="1"/>
  <c r="I32" i="1"/>
  <c r="I29" i="1"/>
  <c r="I34" i="1"/>
  <c r="I39" i="1"/>
  <c r="I33" i="1"/>
  <c r="I26" i="1"/>
  <c r="I30" i="1"/>
  <c r="I38" i="1"/>
  <c r="I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CEA35DF-ED06-4008-9CAC-9679B15A7C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975AD5B-05E3-4615-9EDF-00C4EC7B5D9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<sst xmlns="http://schemas.openxmlformats.org/spreadsheetml/2006/main" count="1189" uniqueCount="555">
  <si>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</si>
  <si>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</si>
  <si>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</si>
  <si>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</si>
  <si>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</si>
  <si>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</si>
  <si>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</si>
  <si>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</si>
  <si>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</si>
  <si>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</si>
  <si>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</si>
  <si>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</si>
  <si>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</si>
  <si>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</si>
  <si>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</si>
  <si>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</si>
  <si>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</si>
  <si>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</si>
  <si>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</si>
  <si>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</si>
  <si>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</si>
  <si>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</si>
  <si>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지계령 제25조 1항 5호 나목</t>
  </si>
  <si>
    <t>임차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</si>
  <si>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</si>
  <si>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</si>
  <si>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</si>
  <si>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</si>
  <si>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</si>
  <si>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</si>
  <si>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</si>
  <si>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</si>
  <si>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</si>
  <si>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2024년 고양시청소년재단 사무국 복합기 임차 계약</t>
    <phoneticPr fontId="3" type="noConversion"/>
  </si>
  <si>
    <t>엔제이솔루션</t>
    <phoneticPr fontId="3" type="noConversion"/>
  </si>
  <si>
    <t>김남중</t>
    <phoneticPr fontId="3" type="noConversion"/>
  </si>
  <si>
    <t>2024년 고양시청소년재단 사무국 정수기 임차 계약</t>
    <phoneticPr fontId="3" type="noConversion"/>
  </si>
  <si>
    <t>코웨이㈜</t>
    <phoneticPr fontId="3" type="noConversion"/>
  </si>
  <si>
    <t>서장원</t>
    <phoneticPr fontId="3" type="noConversion"/>
  </si>
  <si>
    <t xml:space="preserve">용역 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</si>
  <si>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</si>
  <si>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</si>
  <si>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</si>
  <si>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>사무국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</si>
  <si>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</si>
  <si>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</si>
  <si>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</si>
  <si>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</si>
  <si>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</si>
  <si>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</si>
  <si>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</si>
  <si>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</si>
  <si>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</si>
  <si>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</si>
  <si>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</si>
  <si>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</si>
  <si>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지계령 제25조 1항 5호 바목</t>
    <phoneticPr fontId="3" type="noConversion"/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</si>
  <si>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</si>
  <si>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</si>
  <si>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</si>
  <si>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</si>
  <si>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</si>
  <si>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</si>
  <si>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</si>
  <si>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</si>
  <si>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</si>
  <si>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</si>
  <si>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</si>
  <si>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</si>
  <si>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</si>
  <si>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</si>
  <si>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</si>
  <si>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지계령 제25조 1항 5호 마목</t>
    <phoneticPr fontId="3" type="noConversion"/>
  </si>
  <si>
    <t>토당</t>
  </si>
  <si>
    <t>물품</t>
  </si>
  <si>
    <t>2023년 토당청소년수련관 내가그린그림책 물품 제조, 구매 계약</t>
  </si>
  <si>
    <t>이야호우북스</t>
  </si>
  <si>
    <t>김도훈</t>
  </si>
  <si>
    <t>2023년 장애청소년 문화예술 프로그램 프레임 속 프레임 물품 제조, 구매 계약</t>
  </si>
  <si>
    <t>나무그래픽스</t>
  </si>
  <si>
    <t>김인숙</t>
  </si>
  <si>
    <t>공사</t>
  </si>
  <si>
    <t>토당청소년수련관 헬스장 바닥 교체(리모델링) 공사 계약</t>
  </si>
  <si>
    <t>(주)올리브엔제펫토</t>
  </si>
  <si>
    <t>조두형</t>
  </si>
  <si>
    <t>용역</t>
  </si>
  <si>
    <t>2024년 토당청소년수련관 소방안전관리 용역계약</t>
  </si>
  <si>
    <t>가온소방</t>
  </si>
  <si>
    <t>전성배</t>
  </si>
  <si>
    <t>2024년 토당청소년수련관 장애인리프트 유지관리 용역계약</t>
  </si>
  <si>
    <t>명신엘리베이터</t>
  </si>
  <si>
    <t>이대식</t>
  </si>
  <si>
    <t>2024년 토당청소년수련관 건물정기소독 용역계약</t>
  </si>
  <si>
    <t>원스탑그린뱅크</t>
  </si>
  <si>
    <t>김민지</t>
  </si>
  <si>
    <t>2024년 토당청소년수련관 승강기 유지관리 용역계약</t>
  </si>
  <si>
    <t>제일승강기</t>
  </si>
  <si>
    <t>김용기</t>
  </si>
  <si>
    <t>2024년 토당청소년수련관 전기안전관리 용역계약</t>
  </si>
  <si>
    <t>삼원전기안전관리</t>
  </si>
  <si>
    <t>김기형</t>
  </si>
  <si>
    <t>2024년 토당청소년수련관 흡수식냉온수기 유지관리 용역계약</t>
  </si>
  <si>
    <t>델타공조엔지니어링</t>
  </si>
  <si>
    <t>이상훈</t>
  </si>
  <si>
    <t>2024년 토당청소년수련관 공기청정기 임차 및 유지관리 계약</t>
  </si>
  <si>
    <t>코웨이</t>
  </si>
  <si>
    <t>2024년 토당청소년수련관 정수기 임차 및 유지관리 계약</t>
  </si>
  <si>
    <t>2024년 토당청소년수련관 복합기 임차·유지보수 계약</t>
  </si>
  <si>
    <t>동주하이텍</t>
  </si>
  <si>
    <t>이동규</t>
  </si>
  <si>
    <t>2024년 토당청소년수련관 방과후아카데미 귀가차량 계약</t>
  </si>
  <si>
    <t>미래관광</t>
  </si>
  <si>
    <t>김순희</t>
  </si>
  <si>
    <t>마두</t>
    <phoneticPr fontId="3" type="noConversion"/>
  </si>
  <si>
    <t>2023년 마두청소년수련관 관용차량 임차 계약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</si>
  <si>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</si>
  <si>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</si>
  <si>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</si>
  <si>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</si>
  <si>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</si>
  <si>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</si>
  <si>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</si>
  <si>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</si>
  <si>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</si>
  <si>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</si>
  <si>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</si>
  <si>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</si>
  <si>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</si>
  <si>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</si>
  <si>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</si>
  <si>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</si>
  <si>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</si>
  <si>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</si>
  <si>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관용차량 임차 계약</t>
    <phoneticPr fontId="3" type="noConversion"/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</si>
  <si>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</si>
  <si>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</si>
  <si>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</si>
  <si>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</si>
  <si>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</si>
  <si>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</si>
  <si>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</si>
  <si>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</si>
  <si>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</si>
  <si>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</si>
  <si>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</si>
  <si>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</si>
  <si>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지계령 제25조 1항 5호 나목</t>
    <phoneticPr fontId="3" type="noConversion"/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</si>
  <si>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</si>
  <si>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</si>
  <si>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</si>
  <si>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2024년 마두청소년수련관 복합기 임차 용역 계약</t>
    <phoneticPr fontId="3" type="noConversion"/>
  </si>
  <si>
    <t>2024년 마두청소년수련관 공기청정기, 화장실비데, 정수기 임차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</si>
  <si>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</si>
  <si>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</si>
  <si>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</si>
  <si>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</si>
  <si>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</si>
  <si>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</si>
  <si>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</si>
  <si>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</si>
  <si>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</si>
  <si>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</si>
  <si>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서구</t>
    <phoneticPr fontId="3" type="noConversion"/>
  </si>
  <si>
    <t>2023년 청소년극단 연극공연 음향 및 조명 임차용역</t>
  </si>
  <si>
    <t>주식회사 씨에스뮤직</t>
  </si>
  <si>
    <t>김기훈</t>
  </si>
  <si>
    <t xml:space="preserve">2023년 GLOcollege 활동영상제작 용역 </t>
  </si>
  <si>
    <t>아이앤죠이프로덕션</t>
  </si>
  <si>
    <t>설주영</t>
  </si>
  <si>
    <t>2023년 디지털역량 활동 강화프로그램'otto봇과 댄스파티'노트북 대여</t>
  </si>
  <si>
    <t>(주)미디어플로우</t>
  </si>
  <si>
    <t>장선연</t>
  </si>
  <si>
    <t>디지털역량 활동 강화 프로그램'otto봇과 댄스파티'물품 구매 계약</t>
  </si>
  <si>
    <t>2023년 하반기 일산서구청소년수련관 저수조 청소용역</t>
  </si>
  <si>
    <t>㈜탑크린</t>
  </si>
  <si>
    <t>강재문</t>
  </si>
  <si>
    <t>2023년 일산서구청소년수련관 냉동기 정비용역</t>
  </si>
  <si>
    <t>월드산업이엔지</t>
  </si>
  <si>
    <t>이종민</t>
  </si>
  <si>
    <t>2023년 일산서구청소년수련관 전열교환기 정비용역</t>
  </si>
  <si>
    <t>은성화학㈜</t>
  </si>
  <si>
    <t>이경순</t>
  </si>
  <si>
    <t>2023년 일산서구청소년수련관 평생교육강좌 앰프 구입 계약</t>
  </si>
  <si>
    <t>2023년 일산서구청소년수련관 뮤직벙커 안전매트설치용역</t>
  </si>
  <si>
    <t>미소:지음</t>
  </si>
  <si>
    <t>김민구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</si>
  <si>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</si>
  <si>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</si>
  <si>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</si>
  <si>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</si>
  <si>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2023년 일산서구청소년수련관 상상공작넷 거울설치공사</t>
  </si>
  <si>
    <t>㈜명문건설</t>
  </si>
  <si>
    <t>김명훈</t>
  </si>
  <si>
    <t>2023년 일산서구청소년수련관 냉난방기 정비용역</t>
  </si>
  <si>
    <t>갓피플㈜</t>
  </si>
  <si>
    <t>박도선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</si>
  <si>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</si>
  <si>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</si>
  <si>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</si>
  <si>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</si>
  <si>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청소년방과후아카데미 '라온꿈터' 귀가차량 임차 계약</t>
  </si>
  <si>
    <t>주식회사 미래관광</t>
  </si>
  <si>
    <t>2024년 일산서구청소년수련관 청소년방과후아카데미 '라온꿈터' 급식 계약</t>
  </si>
  <si>
    <t>(주)네이처푸드컴퍼니</t>
  </si>
  <si>
    <t>윤재호</t>
  </si>
  <si>
    <t>2024년 일산서구청소년수련관 전기안전관리용역</t>
  </si>
  <si>
    <t>㈜삼원전기안전관리</t>
  </si>
  <si>
    <t>2024년 일산서구청소년수련관 소방안전관리용역</t>
  </si>
  <si>
    <t>2024년 일산서구청소년수련관 승강기안전관리용역</t>
  </si>
  <si>
    <t>㈜한양엘리베이터</t>
  </si>
  <si>
    <t>김훤,이상진</t>
  </si>
  <si>
    <t>2024년 일산서구청소년수련관 휠체어리프트안전관리용역</t>
  </si>
  <si>
    <t>㈜신우프론티어</t>
  </si>
  <si>
    <t>정한모</t>
  </si>
  <si>
    <t>2024년 일산서구청소년수련관 소독용역</t>
  </si>
  <si>
    <t>2024년 일산서구청소년수련관 복합기임차</t>
  </si>
  <si>
    <t>신도네트</t>
  </si>
  <si>
    <t>조병걸</t>
  </si>
  <si>
    <t>2024년 일산서구청소년수련관 정수기임차</t>
  </si>
  <si>
    <t>SK매직㈜</t>
  </si>
  <si>
    <t>김완성</t>
  </si>
  <si>
    <t>2024년 일산서구청소년수련관 공기청정기임차</t>
  </si>
  <si>
    <t>성사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</si>
  <si>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</si>
  <si>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</si>
  <si>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</si>
  <si>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</si>
  <si>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</si>
  <si>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</si>
  <si>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</si>
  <si>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2024년 성사청소년문화의집 공기청정기 임차 및 유지보수 계약</t>
    <phoneticPr fontId="3" type="noConversion"/>
  </si>
  <si>
    <t>2024년 성사청소년문화의집 냉온정수기 임차 및 유지보수 계약</t>
    <phoneticPr fontId="3" type="noConversion"/>
  </si>
  <si>
    <t>2024년 성사청소년문화의집 복합기 임차 유지보수 계약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</si>
  <si>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</si>
  <si>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</si>
  <si>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</si>
  <si>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</si>
  <si>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</si>
  <si>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</si>
  <si>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</si>
  <si>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</si>
  <si>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</si>
  <si>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</si>
  <si>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</si>
  <si>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</si>
  <si>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</si>
  <si>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</si>
  <si>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</si>
  <si>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</si>
  <si>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</si>
  <si>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</si>
  <si>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탄현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</si>
  <si>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</si>
  <si>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</si>
  <si>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</si>
  <si>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</si>
  <si>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</si>
  <si>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송포</t>
    <phoneticPr fontId="3" type="noConversion"/>
  </si>
  <si>
    <t>2023년 송포청소년문화의집 사무실 복합기 임차 계약</t>
    <phoneticPr fontId="3" type="noConversion"/>
  </si>
  <si>
    <t>2023년 송포청소년문화의집 무인경비시스템 구축 및 유지관리 용역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</si>
  <si>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</si>
  <si>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</si>
  <si>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</si>
  <si>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</si>
  <si>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</si>
  <si>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승강기 유지관리 계약</t>
    <phoneticPr fontId="3" type="noConversion"/>
  </si>
  <si>
    <t>㈜제일승강기</t>
    <phoneticPr fontId="3" type="noConversion"/>
  </si>
  <si>
    <t>2023년 송포청소년문화의집 음향장비 구매 및 설치 계약</t>
    <phoneticPr fontId="3" type="noConversion"/>
  </si>
  <si>
    <t>2023년 송포청소년문화의집 정기방역 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</si>
  <si>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</si>
  <si>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</si>
  <si>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</si>
  <si>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</si>
  <si>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</si>
  <si>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</si>
  <si>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</si>
  <si>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</si>
  <si>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2023년 송포청소년문화의집 스마트 관리 시스템(키오스크)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</si>
  <si>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</si>
  <si>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</si>
  <si>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</si>
  <si>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</si>
  <si>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</si>
  <si>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</si>
  <si>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</si>
  <si>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</si>
  <si>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</si>
  <si>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</si>
  <si>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</si>
  <si>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</si>
  <si>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</si>
  <si>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</si>
  <si>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</si>
  <si>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</si>
  <si>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</si>
  <si>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</si>
  <si>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</si>
  <si>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</si>
  <si>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</si>
  <si>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</si>
  <si>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</si>
  <si>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</si>
  <si>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</si>
  <si>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</si>
  <si>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</si>
  <si>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</si>
  <si>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</si>
  <si>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</si>
  <si>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</si>
  <si>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2023년 송포청소년문화의집 내부 인테리어 선팅작업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</si>
  <si>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</si>
  <si>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</si>
  <si>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</si>
  <si>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</si>
  <si>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</si>
  <si>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2023년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</si>
  <si>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</si>
  <si>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</si>
  <si>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정수기 임차 계약</t>
    <phoneticPr fontId="3" type="noConversion"/>
  </si>
  <si>
    <t>2023년 송포청소년문화의집 입주 청소 용역 계약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</si>
  <si>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</si>
  <si>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</si>
  <si>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</si>
  <si>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공사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</si>
  <si>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</si>
  <si>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</si>
  <si>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</si>
  <si>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지계령 제25조 1항 5호 가목</t>
    <phoneticPr fontId="3" type="noConversion"/>
  </si>
  <si>
    <t>2023년 송포청소년문화의집 간판 제작 및 설치 계약</t>
    <phoneticPr fontId="3" type="noConversion"/>
  </si>
  <si>
    <t>2024년 송포청소년문화의집 사인물 제작 및 설치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</si>
  <si>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</si>
  <si>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</si>
  <si>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</si>
  <si>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사무실 복합기 임차 계약</t>
    <phoneticPr fontId="3" type="noConversion"/>
  </si>
  <si>
    <t>2024년 송포청소년문화의집 승강기 유지관리 계약</t>
    <phoneticPr fontId="3" type="noConversion"/>
  </si>
  <si>
    <t>2024년 송포청소년문화의집 스마트팜 유지보수 계약</t>
    <phoneticPr fontId="3" type="noConversion"/>
  </si>
  <si>
    <t>2024년 송포청소년문화의집 청소용역 계약</t>
    <phoneticPr fontId="3" type="noConversion"/>
  </si>
  <si>
    <t>2024년 송포청소년문화의집 무인경비시스템 유지관리 계약</t>
    <phoneticPr fontId="3" type="noConversion"/>
  </si>
  <si>
    <t>2024년 송포청소년문화의집 정기방역 계약</t>
    <phoneticPr fontId="3" type="noConversion"/>
  </si>
  <si>
    <t>2024년 송포청소년문화의집 공기청정기 임차 계약</t>
    <phoneticPr fontId="3" type="noConversion"/>
  </si>
  <si>
    <t>2024년 송포청소년문화의집 냉온정수기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</si>
  <si>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</si>
  <si>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</si>
  <si>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</si>
  <si>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학교밖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</si>
  <si>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</si>
  <si>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</si>
  <si>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</si>
  <si>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</si>
  <si>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</si>
  <si>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</si>
  <si>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</si>
  <si>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</si>
  <si>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</si>
  <si>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</si>
  <si>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</si>
  <si>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도분자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</si>
  <si>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</si>
  <si>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</si>
  <si>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</si>
  <si>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</si>
  <si>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</si>
  <si>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</si>
  <si>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2024년 고양시학교밖청소년지원센터 복합기 임차 계약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</si>
  <si>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</si>
  <si>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</si>
  <si>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</si>
  <si>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진로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</si>
  <si>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</si>
  <si>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</si>
  <si>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</si>
  <si>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</si>
  <si>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</si>
  <si>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</si>
  <si>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</si>
  <si>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</si>
  <si>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</si>
  <si>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</si>
  <si>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</si>
  <si>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</si>
  <si>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</si>
  <si>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</si>
  <si>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</si>
  <si>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</si>
  <si>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</si>
  <si>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2024 고양시청소년진로센터 공기청정기 임차 계약</t>
    <phoneticPr fontId="3" type="noConversion"/>
  </si>
  <si>
    <t>2024 고양시청소년진로센터 복합기 임차 계약</t>
    <phoneticPr fontId="3" type="noConversion"/>
  </si>
  <si>
    <t>화정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</si>
  <si>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</si>
  <si>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</si>
  <si>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</si>
  <si>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</si>
  <si>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</si>
  <si>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복함기 임차 용역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</si>
  <si>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</si>
  <si>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</si>
  <si>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</si>
  <si>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</si>
  <si>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</si>
  <si>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행신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</si>
  <si>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</si>
  <si>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</si>
  <si>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</si>
  <si>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</si>
  <si>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</si>
  <si>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</si>
  <si>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공기청정기 임차 유지관리 계약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</si>
  <si>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</si>
  <si>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</si>
  <si>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</si>
  <si>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</si>
  <si>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</si>
  <si>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상담</t>
  </si>
  <si>
    <t>2023년 위기청소년 진로체험 프로그램 버스대절</t>
  </si>
  <si>
    <t>우주투어</t>
  </si>
  <si>
    <t>설미영</t>
  </si>
  <si>
    <t>2023년 청소년 노동인권 보호지원 사업 청소년 노동인권 홍보 책자 제작 계약</t>
  </si>
  <si>
    <t>상상 기획</t>
  </si>
  <si>
    <t>조영민</t>
  </si>
  <si>
    <t>2023년 청소년 노동인권친화사업장 지원물품(3분기) 구매 계약</t>
  </si>
  <si>
    <t>주식회사 늘푸른문화나무</t>
  </si>
  <si>
    <t>김경숙</t>
  </si>
  <si>
    <t>2023년 연합 아웃리치 부스 및 물품 임차 계약</t>
  </si>
  <si>
    <t>주식회사 예일기획</t>
  </si>
  <si>
    <t>유정연</t>
  </si>
  <si>
    <t>2023년 청소년 노동인권 보호지원 아웃리치 간식차 용역 계약</t>
  </si>
  <si>
    <t>쿡앤컴퍼니</t>
  </si>
  <si>
    <t>김종성</t>
  </si>
  <si>
    <t>청소년동반자 동반자 리플렛 제작</t>
  </si>
  <si>
    <t>나래기획</t>
  </si>
  <si>
    <t>김영란</t>
  </si>
  <si>
    <t>2023년 청소년 노동인권친화사업장 지원물품(4분기) 구매 계약</t>
  </si>
  <si>
    <t>청소년안전망 사업 홍보 리플렛 제작</t>
  </si>
  <si>
    <t>더하기</t>
  </si>
  <si>
    <t>이효은</t>
  </si>
  <si>
    <t>2023년 청소년 안전망 홍보물품 3차 제작</t>
  </si>
  <si>
    <t>주식회사 바오</t>
  </si>
  <si>
    <t>김영수</t>
  </si>
  <si>
    <t>2023년 청소년동반자 상담 수기집 제작</t>
  </si>
  <si>
    <t>㈜고양기획</t>
  </si>
  <si>
    <t>김정화</t>
  </si>
  <si>
    <t>2023년 고양시청소년상담복지센터 복합기 임차계약</t>
  </si>
  <si>
    <t>엔제이솔루션</t>
  </si>
  <si>
    <t>김남중</t>
  </si>
  <si>
    <t>2023년 고양시청소년상담복지센터 정수기 임차 계약</t>
  </si>
  <si>
    <t>이해선, 서장원</t>
  </si>
  <si>
    <t>2023년 고양시청소년재단 하반기 수의계약 내역</t>
    <phoneticPr fontId="3" type="noConversion"/>
  </si>
  <si>
    <t>공사</t>
    <phoneticPr fontId="3" type="noConversion"/>
  </si>
  <si>
    <t>지계령 제25조 1항 5호 가목</t>
  </si>
  <si>
    <t>지계령 제25조 1항 5호 가목</t>
    <phoneticPr fontId="3" type="noConversion"/>
  </si>
  <si>
    <t>지계령 제25조 1항 5호 나목</t>
    <phoneticPr fontId="3" type="noConversion"/>
  </si>
  <si>
    <t>2천2백만원 이하 계약</t>
    <phoneticPr fontId="3" type="noConversion"/>
  </si>
  <si>
    <t>여성/장애인/사회적</t>
    <phoneticPr fontId="3" type="noConversion"/>
  </si>
  <si>
    <t>지계령 제25조 1항 5호 마목</t>
  </si>
  <si>
    <t>지계령 제25조 1항 5호 마목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</si>
  <si>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</si>
  <si>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</si>
  <si>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2천2백만원 이상일 경우 검토 필요</t>
    <phoneticPr fontId="3" type="noConversion"/>
  </si>
  <si>
    <t>2023년 회계연도 고양시청소년재단 결산회계감사 및 법인세무조정 계약</t>
    <phoneticPr fontId="3" type="noConversion"/>
  </si>
  <si>
    <t>삼덕회계법인</t>
    <phoneticPr fontId="3" type="noConversion"/>
  </si>
  <si>
    <t>김명철</t>
    <phoneticPr fontId="3" type="noConversion"/>
  </si>
  <si>
    <t>물품/구매/용역</t>
    <phoneticPr fontId="3" type="noConversion"/>
  </si>
  <si>
    <t>사무국(경영지원부/정책기획부)</t>
  </si>
  <si>
    <t>토당수련관</t>
  </si>
  <si>
    <t>토당방과후</t>
  </si>
  <si>
    <t>행신자유공간</t>
  </si>
  <si>
    <t>마두수련관</t>
  </si>
  <si>
    <t>화정자유공간</t>
  </si>
  <si>
    <t>서구수련관</t>
  </si>
  <si>
    <t>성사문화의집</t>
  </si>
  <si>
    <t>성사방과후</t>
  </si>
  <si>
    <t>주교자유공간</t>
  </si>
  <si>
    <t>탄현문화의집</t>
  </si>
  <si>
    <t>송포문화의집</t>
  </si>
  <si>
    <t>상담센터</t>
  </si>
  <si>
    <t>학교밖지원센터</t>
  </si>
  <si>
    <t>진로센터</t>
  </si>
  <si>
    <t>2024년 토당청소년수련관 강좌 회원관리시스템 유지보수 용역 계약체결 보고</t>
    <phoneticPr fontId="3" type="noConversion"/>
  </si>
  <si>
    <t>지계령 제26조 1항</t>
  </si>
  <si>
    <t>지계령 제26조 1항</t>
    <phoneticPr fontId="3" type="noConversion"/>
  </si>
  <si>
    <t>2024년 토당청소년수련관 방과후아카데미 급식용역 계약</t>
    <phoneticPr fontId="3" type="noConversion"/>
  </si>
  <si>
    <t>주식회사 네이처푸드컴퍼니</t>
    <phoneticPr fontId="3" type="noConversion"/>
  </si>
  <si>
    <t>윤재호</t>
    <phoneticPr fontId="3" type="noConversion"/>
  </si>
  <si>
    <t>2024년 마두청소년수련관 암벽장 매트 구매 계약</t>
    <phoneticPr fontId="3" type="noConversion"/>
  </si>
  <si>
    <t>세미 E.N.G</t>
    <phoneticPr fontId="3" type="noConversion"/>
  </si>
  <si>
    <t>정세훈</t>
    <phoneticPr fontId="3" type="noConversion"/>
  </si>
  <si>
    <t>2024년 청소년어울림마당 축제 운영 물품 임차 계약</t>
    <phoneticPr fontId="3" type="noConversion"/>
  </si>
  <si>
    <t>씨에스-페스타</t>
    <phoneticPr fontId="3" type="noConversion"/>
  </si>
  <si>
    <t>2024년 청소년어울림마당 포토부스 임차 계약</t>
    <phoneticPr fontId="3" type="noConversion"/>
  </si>
  <si>
    <t>고양시청소년재단 사무실 환경 개선 공사 계약</t>
    <phoneticPr fontId="3" type="noConversion"/>
  </si>
  <si>
    <t>정원건설</t>
    <phoneticPr fontId="3" type="noConversion"/>
  </si>
  <si>
    <t>박봉기</t>
    <phoneticPr fontId="3" type="noConversion"/>
  </si>
  <si>
    <t>지계령 제25조 1항 5호 가목</t>
    <phoneticPr fontId="3" type="noConversion"/>
  </si>
  <si>
    <t>공사</t>
    <phoneticPr fontId="3" type="noConversion"/>
  </si>
  <si>
    <t>용역</t>
    <phoneticPr fontId="3" type="noConversion"/>
  </si>
  <si>
    <t>고양시청소년재단 사무실 환경 개선 용역 계약</t>
    <phoneticPr fontId="3" type="noConversion"/>
  </si>
  <si>
    <t>재영 인테리어</t>
    <phoneticPr fontId="3" type="noConversion"/>
  </si>
  <si>
    <t>김재찬</t>
    <phoneticPr fontId="3" type="noConversion"/>
  </si>
  <si>
    <t>고양시청소년재단 사무실 환경 개선 전기 공사 계약</t>
    <phoneticPr fontId="3" type="noConversion"/>
  </si>
  <si>
    <t>태찬산업공사</t>
    <phoneticPr fontId="3" type="noConversion"/>
  </si>
  <si>
    <t>고양시청소년재단 에어컨 이전 설치 용역 계약</t>
    <phoneticPr fontId="3" type="noConversion"/>
  </si>
  <si>
    <t>신화공조</t>
    <phoneticPr fontId="3" type="noConversion"/>
  </si>
  <si>
    <t>손재구</t>
    <phoneticPr fontId="3" type="noConversion"/>
  </si>
  <si>
    <t>고양시청소년재단 사무실 환경 개선 통신 공사 계약</t>
    <phoneticPr fontId="3" type="noConversion"/>
  </si>
  <si>
    <t>와이드넷</t>
    <phoneticPr fontId="3" type="noConversion"/>
  </si>
  <si>
    <t>김정하</t>
    <phoneticPr fontId="3" type="noConversion"/>
  </si>
  <si>
    <t>2024년 일산서구청소년수련관 문화체육강좌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</si>
  <si>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</si>
  <si>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</si>
  <si>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2024년 청소년방과후아카데미 2차 캠프 차량 임차 용역 계약</t>
    <phoneticPr fontId="3" type="noConversion"/>
  </si>
  <si>
    <t>주식회사 미래관광</t>
    <phoneticPr fontId="3" type="noConversion"/>
  </si>
  <si>
    <t>김순희</t>
    <phoneticPr fontId="3" type="noConversion"/>
  </si>
  <si>
    <t>2024년 성사청소년문화의집 청소년방과후아카데미 귀가차량 계약</t>
    <phoneticPr fontId="3" type="noConversion"/>
  </si>
  <si>
    <t>㈜마이웨이투어</t>
    <phoneticPr fontId="3" type="noConversion"/>
  </si>
  <si>
    <t>박영환</t>
    <phoneticPr fontId="3" type="noConversion"/>
  </si>
  <si>
    <t>2024년 탄현청소년문화의집 방역 소독 용역 계약</t>
    <phoneticPr fontId="3" type="noConversion"/>
  </si>
  <si>
    <t>㈜갓피플</t>
    <phoneticPr fontId="3" type="noConversion"/>
  </si>
  <si>
    <t>박도선</t>
    <phoneticPr fontId="3" type="noConversion"/>
  </si>
  <si>
    <t xml:space="preserve">2024 복합기, 공기청정기 임차 및 유지보수 용역 계약 </t>
    <phoneticPr fontId="3" type="noConversion"/>
  </si>
  <si>
    <t>엔제이솔루션</t>
    <phoneticPr fontId="3" type="noConversion"/>
  </si>
  <si>
    <t>김남중</t>
    <phoneticPr fontId="3" type="noConversion"/>
  </si>
  <si>
    <t>탄현</t>
    <phoneticPr fontId="3" type="noConversion"/>
  </si>
  <si>
    <t>2024년 탄현청소년문화의집 정수기 임차 및 유지보수 용역 계약</t>
    <phoneticPr fontId="3" type="noConversion"/>
  </si>
  <si>
    <t>코웨이㈜</t>
    <phoneticPr fontId="3" type="noConversion"/>
  </si>
  <si>
    <t>서장원</t>
    <phoneticPr fontId="3" type="noConversion"/>
  </si>
  <si>
    <t>2024년 송포청소년문화의집 스마트 관리 시스템(키오스트) 서비스 이용 계약</t>
    <phoneticPr fontId="3" type="noConversion"/>
  </si>
  <si>
    <t>2024. 송포청소년문화의집 배관(천장누수)공사 계약</t>
    <phoneticPr fontId="3" type="noConversion"/>
  </si>
  <si>
    <t>주식회사 이엘건설</t>
    <phoneticPr fontId="3" type="noConversion"/>
  </si>
  <si>
    <t>연채명</t>
    <phoneticPr fontId="3" type="noConversion"/>
  </si>
  <si>
    <t>고양시청소년재단 사무실 이전 포장이사 용역 계약</t>
    <phoneticPr fontId="3" type="noConversion"/>
  </si>
  <si>
    <t>주식회사 무브원</t>
    <phoneticPr fontId="3" type="noConversion"/>
  </si>
  <si>
    <t>홍성혜</t>
    <phoneticPr fontId="3" type="noConversion"/>
  </si>
  <si>
    <t>* 기준일 : 2024. 1. 1.~3. 31.</t>
    <phoneticPr fontId="3" type="noConversion"/>
  </si>
  <si>
    <t>2024년 고양시청소년재단 1분기 수의계약 내역</t>
    <phoneticPr fontId="3" type="noConversion"/>
  </si>
  <si>
    <t>상담</t>
    <phoneticPr fontId="3" type="noConversion"/>
  </si>
  <si>
    <t>용역</t>
    <phoneticPr fontId="3" type="noConversion"/>
  </si>
  <si>
    <t>2024년 청소년 이동상담사업 버스 랩핑 용역 계약 완료</t>
    <phoneticPr fontId="3" type="noConversion"/>
  </si>
  <si>
    <t>119WRAPS(119랩스)</t>
    <phoneticPr fontId="3" type="noConversion"/>
  </si>
  <si>
    <t>이영기</t>
    <phoneticPr fontId="3" type="noConversion"/>
  </si>
  <si>
    <t>고양시청소년상담복지센터 놀이미술치료실 공사</t>
    <phoneticPr fontId="3" type="noConversion"/>
  </si>
  <si>
    <t>㈜숨컴퍼니</t>
    <phoneticPr fontId="3" type="noConversion"/>
  </si>
  <si>
    <t>박영숙</t>
    <phoneticPr fontId="3" type="noConversion"/>
  </si>
  <si>
    <t>토당청소년수련관 에어컨 전원 설치 전기공사</t>
    <phoneticPr fontId="3" type="noConversion"/>
  </si>
  <si>
    <t>2024년 고양시청소년재단 외·내부 사인물 납품 계약</t>
    <phoneticPr fontId="3" type="noConversion"/>
  </si>
  <si>
    <t>주식회사 고양기획</t>
    <phoneticPr fontId="3" type="noConversion"/>
  </si>
  <si>
    <t>김정화</t>
    <phoneticPr fontId="3" type="noConversion"/>
  </si>
  <si>
    <t>사무국</t>
    <phoneticPr fontId="3" type="noConversion"/>
  </si>
  <si>
    <t>2024년 고양시청소년재단 규정집 바인더 제작</t>
    <phoneticPr fontId="3" type="noConversion"/>
  </si>
  <si>
    <t>상상기획</t>
    <phoneticPr fontId="3" type="noConversion"/>
  </si>
  <si>
    <t>조영민</t>
    <phoneticPr fontId="3" type="noConversion"/>
  </si>
  <si>
    <t>성사</t>
  </si>
  <si>
    <t>2024년 성사청소년문화의집 청소년방과후아카데미 급식 용역계약의 건</t>
  </si>
  <si>
    <t>맛드림</t>
  </si>
  <si>
    <t>박종일</t>
  </si>
  <si>
    <t>지계령 제 26조 1항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</si>
</sst>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,"/>
    <numFmt numFmtId="177" formatCode="0.0%"/>
    <numFmt numFmtId="178" formatCode="yyyy\-mm\-dd"/>
    <numFmt numFmtId="179" formatCode="_-* #,##0_-;\-* #,##0_-;_-* &quot;-&quot;_-;_-@"/>
    <numFmt numFmtId="180" formatCode="#,##0_ "/>
    <numFmt numFmtId="181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&quot;Malgun Gothic&quot;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4A4A4A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</cellStyleXfs>
  <cellXfs count="124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177" fontId="5" fillId="0" borderId="2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178" fontId="8" fillId="4" borderId="8" xfId="0" applyNumberFormat="1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77" fontId="8" fillId="0" borderId="8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177" fontId="6" fillId="0" borderId="2" xfId="2" applyNumberFormat="1" applyFont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3" applyNumberFormat="1" applyFont="1" applyFill="1" applyBorder="1" applyAlignment="1" applyProtection="1">
      <alignment horizontal="center" vertical="center" wrapText="1"/>
    </xf>
    <xf numFmtId="14" fontId="0" fillId="0" borderId="2" xfId="3" applyNumberFormat="1" applyFont="1" applyFill="1" applyBorder="1" applyAlignment="1" applyProtection="1">
      <alignment horizontal="center" vertical="center" wrapText="1"/>
    </xf>
    <xf numFmtId="180" fontId="0" fillId="0" borderId="2" xfId="3" applyNumberFormat="1" applyFont="1" applyFill="1" applyBorder="1" applyAlignment="1" applyProtection="1">
      <alignment horizontal="right" vertical="center" wrapText="1"/>
    </xf>
    <xf numFmtId="177" fontId="0" fillId="0" borderId="2" xfId="2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81" fontId="0" fillId="0" borderId="2" xfId="3" applyNumberFormat="1" applyFont="1" applyFill="1" applyBorder="1" applyAlignment="1" applyProtection="1">
      <alignment horizontal="right" vertical="center" wrapText="1"/>
    </xf>
    <xf numFmtId="41" fontId="0" fillId="0" borderId="2" xfId="4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3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1" fontId="6" fillId="3" borderId="2" xfId="1" applyFont="1" applyFill="1" applyBorder="1">
      <alignment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>
      <alignment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8" fontId="8" fillId="4" borderId="2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9" fontId="8" fillId="0" borderId="2" xfId="0" applyNumberFormat="1" applyFont="1" applyBorder="1" applyAlignment="1">
      <alignment vertical="center"/>
    </xf>
    <xf numFmtId="41" fontId="5" fillId="0" borderId="8" xfId="1" applyFont="1" applyBorder="1">
      <alignment vertical="center"/>
    </xf>
    <xf numFmtId="3" fontId="12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/>
    </xf>
    <xf numFmtId="14" fontId="5" fillId="7" borderId="2" xfId="0" applyNumberFormat="1" applyFont="1" applyFill="1" applyBorder="1" applyAlignment="1">
      <alignment horizontal="center" vertical="center"/>
    </xf>
    <xf numFmtId="41" fontId="5" fillId="7" borderId="2" xfId="1" applyFont="1" applyFill="1" applyBorder="1">
      <alignment vertical="center"/>
    </xf>
    <xf numFmtId="177" fontId="5" fillId="7" borderId="2" xfId="2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/>
    </xf>
    <xf numFmtId="41" fontId="5" fillId="6" borderId="8" xfId="1" applyFont="1" applyFill="1" applyBorder="1">
      <alignment vertical="center"/>
    </xf>
    <xf numFmtId="177" fontId="5" fillId="6" borderId="8" xfId="2" applyNumberFormat="1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4" fontId="5" fillId="3" borderId="0" xfId="0" applyNumberFormat="1" applyFont="1" applyFill="1" applyBorder="1" applyAlignment="1">
      <alignment horizontal="center" vertical="center"/>
    </xf>
    <xf numFmtId="177" fontId="5" fillId="0" borderId="0" xfId="2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/>
    </xf>
    <xf numFmtId="178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5" fillId="0" borderId="2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8" fillId="0" borderId="9" xfId="0" applyNumberFormat="1" applyFont="1" applyBorder="1" applyAlignment="1">
      <alignment vertical="center"/>
    </xf>
    <xf numFmtId="176" fontId="8" fillId="0" borderId="8" xfId="0" applyNumberFormat="1" applyFont="1" applyBorder="1" applyAlignment="1">
      <alignment vertical="center"/>
    </xf>
    <xf numFmtId="176" fontId="6" fillId="3" borderId="2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>
      <alignment vertical="center"/>
    </xf>
    <xf numFmtId="177" fontId="5" fillId="0" borderId="2" xfId="2" applyNumberFormat="1" applyFont="1" applyFill="1" applyBorder="1" applyAlignment="1">
      <alignment horizontal="center" vertical="center"/>
    </xf>
    <xf numFmtId="0" fontId="0" fillId="0" borderId="3" xfId="0" applyFill="1" applyBorder="1">
      <alignment vertical="center"/>
    </xf>
  </cellXfs>
  <cellStyles count="5">
    <cellStyle name="백분율" xfId="2" builtinId="5"/>
    <cellStyle name="쉼표 [0]" xfId="1" builtinId="6"/>
    <cellStyle name="쉼표 [0] 3" xfId="4" xr:uid="{F8EAB075-DC8A-4AC6-9C1D-449BD94209EC}"/>
    <cellStyle name="표준" xfId="0" builtinId="0"/>
    <cellStyle name="표준 13" xfId="3" xr:uid="{F4077CA1-DA82-4A5E-B800-E2B7CD6BA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ED1F-EC11-49D1-8A38-5F406FF87EEC}">
  <dimension ref="A2:P166"/>
  <sheetViews>
    <sheetView view="pageBreakPreview" topLeftCell="E1" zoomScaleNormal="85" zoomScaleSheetLayoutView="100" workbookViewId="0">
      <selection activeCell="O7" sqref="O7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45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  <col min="14" max="14" width="13.375" customWidth="1"/>
    <col min="15" max="15" width="27.875" customWidth="1"/>
  </cols>
  <sheetData>
    <row r="2" spans="1:16" ht="26.25">
      <c r="A2" s="104" t="s">
        <v>446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6">
      <c r="L3" s="1" t="s">
        <v>0</v>
      </c>
    </row>
    <row r="4" spans="1:16">
      <c r="A4" s="105" t="s">
        <v>1</v>
      </c>
      <c r="B4" s="105" t="s">
        <v>2</v>
      </c>
      <c r="C4" s="105" t="s">
        <v>3</v>
      </c>
      <c r="D4" s="107" t="s">
        <v>4</v>
      </c>
      <c r="E4" s="109" t="s">
        <v>5</v>
      </c>
      <c r="F4" s="109"/>
      <c r="G4" s="110" t="s">
        <v>6</v>
      </c>
      <c r="H4" s="111"/>
      <c r="I4" s="112"/>
      <c r="J4" s="113" t="s">
        <v>7</v>
      </c>
      <c r="K4" s="113"/>
      <c r="L4" s="3" t="s">
        <v>8</v>
      </c>
    </row>
    <row r="5" spans="1:16">
      <c r="A5" s="106"/>
      <c r="B5" s="106"/>
      <c r="C5" s="106"/>
      <c r="D5" s="108"/>
      <c r="E5" s="3" t="s">
        <v>9</v>
      </c>
      <c r="F5" s="3" t="s">
        <v>10</v>
      </c>
      <c r="G5" s="4" t="s">
        <v>11</v>
      </c>
      <c r="H5" s="4" t="s">
        <v>12</v>
      </c>
      <c r="I5" s="5" t="s">
        <v>13</v>
      </c>
      <c r="J5" s="6" t="s">
        <v>14</v>
      </c>
      <c r="K5" s="6" t="s">
        <v>15</v>
      </c>
      <c r="L5" s="7" t="s">
        <v>16</v>
      </c>
    </row>
    <row r="6" spans="1:16">
      <c r="A6" s="8" t="s">
        <v>113</v>
      </c>
      <c r="B6" s="8" t="s">
        <v>18</v>
      </c>
      <c r="C6" s="15" t="s">
        <v>127</v>
      </c>
      <c r="D6" s="9">
        <v>45280</v>
      </c>
      <c r="E6" s="10" t="s">
        <v>128</v>
      </c>
      <c r="F6" s="10" t="s">
        <v>129</v>
      </c>
      <c r="G6" s="11">
        <v>9900000</v>
      </c>
      <c r="H6" s="11">
        <v>9900000</v>
      </c>
      <c r="I6" s="12">
        <f t="shared" ref="I6:I27" si="0">H6/G6</f>
        <v>1</v>
      </c>
      <c r="J6" s="13">
        <v>45292</v>
      </c>
      <c r="K6" s="13">
        <v>45657</v>
      </c>
      <c r="L6" s="15" t="s">
        <v>450</v>
      </c>
      <c r="N6" t="s">
        <v>447</v>
      </c>
      <c r="O6" t="s">
        <v>449</v>
      </c>
    </row>
    <row r="7" spans="1:16">
      <c r="A7" s="8" t="s">
        <v>113</v>
      </c>
      <c r="B7" s="8" t="s">
        <v>18</v>
      </c>
      <c r="C7" s="15" t="s">
        <v>118</v>
      </c>
      <c r="D7" s="9">
        <v>45187</v>
      </c>
      <c r="E7" s="10" t="s">
        <v>119</v>
      </c>
      <c r="F7" s="10" t="s">
        <v>120</v>
      </c>
      <c r="G7" s="11">
        <v>9840000</v>
      </c>
      <c r="H7" s="11">
        <v>9840000</v>
      </c>
      <c r="I7" s="12">
        <f t="shared" si="0"/>
        <v>1</v>
      </c>
      <c r="J7" s="13">
        <v>45189</v>
      </c>
      <c r="K7" s="13">
        <v>45196</v>
      </c>
      <c r="L7" s="15" t="s">
        <v>22</v>
      </c>
      <c r="N7" t="s">
        <v>461</v>
      </c>
      <c r="O7" t="s">
        <v>450</v>
      </c>
      <c r="P7" t="s">
        <v>451</v>
      </c>
    </row>
    <row r="8" spans="1:16">
      <c r="A8" s="8" t="s">
        <v>113</v>
      </c>
      <c r="B8" s="8" t="s">
        <v>152</v>
      </c>
      <c r="C8" s="15" t="s">
        <v>153</v>
      </c>
      <c r="D8" s="9">
        <v>45271</v>
      </c>
      <c r="E8" s="10" t="s">
        <v>154</v>
      </c>
      <c r="F8" s="10" t="s">
        <v>155</v>
      </c>
      <c r="G8" s="11">
        <v>8500000</v>
      </c>
      <c r="H8" s="11">
        <v>8200000</v>
      </c>
      <c r="I8" s="12">
        <f t="shared" si="0"/>
        <v>0.96470588235294119</v>
      </c>
      <c r="J8" s="13">
        <v>45268</v>
      </c>
      <c r="K8" s="13">
        <v>45273</v>
      </c>
      <c r="L8" s="15" t="s">
        <v>22</v>
      </c>
      <c r="N8" t="s">
        <v>452</v>
      </c>
      <c r="O8" t="s">
        <v>454</v>
      </c>
      <c r="P8" t="s">
        <v>457</v>
      </c>
    </row>
    <row r="9" spans="1:16">
      <c r="A9" s="8" t="s">
        <v>113</v>
      </c>
      <c r="B9" s="8" t="s">
        <v>18</v>
      </c>
      <c r="C9" s="15" t="s">
        <v>115</v>
      </c>
      <c r="D9" s="9">
        <v>45177</v>
      </c>
      <c r="E9" s="10" t="s">
        <v>116</v>
      </c>
      <c r="F9" s="10" t="s">
        <v>117</v>
      </c>
      <c r="G9" s="11">
        <v>7900000</v>
      </c>
      <c r="H9" s="11">
        <v>7900000</v>
      </c>
      <c r="I9" s="12">
        <f t="shared" si="0"/>
        <v>1</v>
      </c>
      <c r="J9" s="13">
        <v>45187</v>
      </c>
      <c r="K9" s="13">
        <v>45195</v>
      </c>
      <c r="L9" s="15" t="s">
        <v>22</v>
      </c>
      <c r="N9" t="s">
        <v>455</v>
      </c>
      <c r="O9" t="s">
        <v>456</v>
      </c>
    </row>
    <row r="10" spans="1:16">
      <c r="A10" s="8" t="s">
        <v>113</v>
      </c>
      <c r="B10" s="8" t="s">
        <v>18</v>
      </c>
      <c r="C10" s="15" t="s">
        <v>133</v>
      </c>
      <c r="D10" s="9">
        <v>45280</v>
      </c>
      <c r="E10" s="10" t="s">
        <v>28</v>
      </c>
      <c r="F10" s="10" t="s">
        <v>29</v>
      </c>
      <c r="G10" s="11">
        <v>7677120</v>
      </c>
      <c r="H10" s="11">
        <v>7677120</v>
      </c>
      <c r="I10" s="12">
        <f t="shared" si="0"/>
        <v>1</v>
      </c>
      <c r="J10" s="13">
        <v>45292</v>
      </c>
      <c r="K10" s="13">
        <v>45657</v>
      </c>
      <c r="L10" s="15" t="s">
        <v>56</v>
      </c>
    </row>
    <row r="11" spans="1:16">
      <c r="A11" s="8" t="s">
        <v>113</v>
      </c>
      <c r="B11" s="8" t="s">
        <v>18</v>
      </c>
      <c r="C11" s="15" t="s">
        <v>151</v>
      </c>
      <c r="D11" s="9">
        <v>45289</v>
      </c>
      <c r="E11" s="10" t="s">
        <v>37</v>
      </c>
      <c r="F11" s="10" t="s">
        <v>38</v>
      </c>
      <c r="G11" s="11">
        <v>5665800</v>
      </c>
      <c r="H11" s="11">
        <v>5665800</v>
      </c>
      <c r="I11" s="12">
        <f t="shared" si="0"/>
        <v>1</v>
      </c>
      <c r="J11" s="13">
        <v>45292</v>
      </c>
      <c r="K11" s="13">
        <v>45292</v>
      </c>
      <c r="L11" s="15" t="s">
        <v>56</v>
      </c>
    </row>
    <row r="12" spans="1:16">
      <c r="A12" s="8" t="s">
        <v>113</v>
      </c>
      <c r="B12" s="8" t="s">
        <v>18</v>
      </c>
      <c r="C12" s="15" t="s">
        <v>159</v>
      </c>
      <c r="D12" s="9">
        <v>45275</v>
      </c>
      <c r="E12" s="10" t="s">
        <v>160</v>
      </c>
      <c r="F12" s="10" t="s">
        <v>161</v>
      </c>
      <c r="G12" s="11">
        <v>5280000</v>
      </c>
      <c r="H12" s="11">
        <v>5280000</v>
      </c>
      <c r="I12" s="12">
        <f t="shared" si="0"/>
        <v>1</v>
      </c>
      <c r="J12" s="13">
        <v>45292</v>
      </c>
      <c r="K12" s="13">
        <v>45657</v>
      </c>
      <c r="L12" s="15" t="s">
        <v>22</v>
      </c>
    </row>
    <row r="13" spans="1:16">
      <c r="A13" s="8" t="s">
        <v>113</v>
      </c>
      <c r="B13" s="8" t="s">
        <v>18</v>
      </c>
      <c r="C13" s="15" t="s">
        <v>130</v>
      </c>
      <c r="D13" s="9">
        <v>45280</v>
      </c>
      <c r="E13" s="10" t="s">
        <v>131</v>
      </c>
      <c r="F13" s="10" t="s">
        <v>132</v>
      </c>
      <c r="G13" s="11">
        <v>4620000</v>
      </c>
      <c r="H13" s="11">
        <v>4620000</v>
      </c>
      <c r="I13" s="12">
        <f t="shared" si="0"/>
        <v>1</v>
      </c>
      <c r="J13" s="13">
        <v>45292</v>
      </c>
      <c r="K13" s="13">
        <v>45657</v>
      </c>
      <c r="L13" s="15" t="s">
        <v>22</v>
      </c>
    </row>
    <row r="14" spans="1:16">
      <c r="A14" s="8" t="s">
        <v>113</v>
      </c>
      <c r="B14" s="8" t="s">
        <v>18</v>
      </c>
      <c r="C14" s="15" t="s">
        <v>150</v>
      </c>
      <c r="D14" s="9">
        <v>45289</v>
      </c>
      <c r="E14" s="10" t="s">
        <v>34</v>
      </c>
      <c r="F14" s="10" t="s">
        <v>35</v>
      </c>
      <c r="G14" s="11">
        <v>4200000</v>
      </c>
      <c r="H14" s="11">
        <v>4200000</v>
      </c>
      <c r="I14" s="12">
        <f t="shared" si="0"/>
        <v>1</v>
      </c>
      <c r="J14" s="13">
        <v>45292</v>
      </c>
      <c r="K14" s="13">
        <v>45292</v>
      </c>
      <c r="L14" s="15" t="s">
        <v>56</v>
      </c>
      <c r="N14" t="s">
        <v>462</v>
      </c>
    </row>
    <row r="15" spans="1:16">
      <c r="A15" s="8" t="s">
        <v>113</v>
      </c>
      <c r="B15" s="8" t="s">
        <v>18</v>
      </c>
      <c r="C15" s="15" t="s">
        <v>137</v>
      </c>
      <c r="D15" s="9">
        <v>45280</v>
      </c>
      <c r="E15" s="10" t="s">
        <v>138</v>
      </c>
      <c r="F15" s="10" t="s">
        <v>139</v>
      </c>
      <c r="G15" s="11">
        <v>3960000</v>
      </c>
      <c r="H15" s="11">
        <v>3960000</v>
      </c>
      <c r="I15" s="12">
        <f t="shared" si="0"/>
        <v>1</v>
      </c>
      <c r="J15" s="13">
        <v>45292</v>
      </c>
      <c r="K15" s="13">
        <v>45657</v>
      </c>
      <c r="L15" s="15" t="s">
        <v>22</v>
      </c>
      <c r="N15" t="s">
        <v>463</v>
      </c>
    </row>
    <row r="16" spans="1:16">
      <c r="A16" s="8" t="s">
        <v>113</v>
      </c>
      <c r="B16" s="8" t="s">
        <v>18</v>
      </c>
      <c r="C16" s="15" t="s">
        <v>114</v>
      </c>
      <c r="D16" s="9">
        <v>45113</v>
      </c>
      <c r="E16" s="10" t="s">
        <v>28</v>
      </c>
      <c r="F16" s="10" t="s">
        <v>29</v>
      </c>
      <c r="G16" s="11">
        <v>3838560</v>
      </c>
      <c r="H16" s="11">
        <v>3838560</v>
      </c>
      <c r="I16" s="12">
        <f t="shared" si="0"/>
        <v>1</v>
      </c>
      <c r="J16" s="13">
        <v>45113</v>
      </c>
      <c r="K16" s="13">
        <v>45291</v>
      </c>
      <c r="L16" s="15" t="s">
        <v>56</v>
      </c>
      <c r="N16" t="s">
        <v>464</v>
      </c>
    </row>
    <row r="17" spans="1:14">
      <c r="A17" s="8" t="s">
        <v>113</v>
      </c>
      <c r="B17" s="8" t="s">
        <v>18</v>
      </c>
      <c r="C17" s="15" t="s">
        <v>124</v>
      </c>
      <c r="D17" s="9">
        <v>45243</v>
      </c>
      <c r="E17" s="10" t="s">
        <v>125</v>
      </c>
      <c r="F17" s="10" t="s">
        <v>126</v>
      </c>
      <c r="G17" s="11">
        <v>3696000</v>
      </c>
      <c r="H17" s="11">
        <v>3696000</v>
      </c>
      <c r="I17" s="12">
        <f t="shared" si="0"/>
        <v>1</v>
      </c>
      <c r="J17" s="13">
        <v>45245</v>
      </c>
      <c r="K17" s="13">
        <v>45247</v>
      </c>
      <c r="L17" s="15" t="s">
        <v>22</v>
      </c>
      <c r="N17" t="s">
        <v>465</v>
      </c>
    </row>
    <row r="18" spans="1:14">
      <c r="A18" s="8" t="s">
        <v>113</v>
      </c>
      <c r="B18" s="8" t="s">
        <v>18</v>
      </c>
      <c r="C18" s="15" t="s">
        <v>140</v>
      </c>
      <c r="D18" s="9">
        <v>45280</v>
      </c>
      <c r="E18" s="10" t="s">
        <v>141</v>
      </c>
      <c r="F18" s="10" t="s">
        <v>142</v>
      </c>
      <c r="G18" s="76">
        <v>3360000</v>
      </c>
      <c r="H18" s="76">
        <v>3360000</v>
      </c>
      <c r="I18" s="12">
        <f t="shared" si="0"/>
        <v>1</v>
      </c>
      <c r="J18" s="13">
        <v>45292</v>
      </c>
      <c r="K18" s="13">
        <v>45657</v>
      </c>
      <c r="L18" s="15" t="s">
        <v>22</v>
      </c>
      <c r="N18" t="s">
        <v>466</v>
      </c>
    </row>
    <row r="19" spans="1:14">
      <c r="A19" s="8" t="s">
        <v>113</v>
      </c>
      <c r="B19" s="8" t="s">
        <v>18</v>
      </c>
      <c r="C19" s="15" t="s">
        <v>121</v>
      </c>
      <c r="D19" s="9">
        <v>45236</v>
      </c>
      <c r="E19" s="10" t="s">
        <v>122</v>
      </c>
      <c r="F19" s="10" t="s">
        <v>123</v>
      </c>
      <c r="G19" s="11">
        <v>2860000</v>
      </c>
      <c r="H19" s="11">
        <v>2860000</v>
      </c>
      <c r="I19" s="12">
        <f t="shared" si="0"/>
        <v>1</v>
      </c>
      <c r="J19" s="13">
        <v>45236</v>
      </c>
      <c r="K19" s="13">
        <v>45240</v>
      </c>
      <c r="L19" s="15" t="s">
        <v>22</v>
      </c>
      <c r="N19" t="s">
        <v>467</v>
      </c>
    </row>
    <row r="20" spans="1:14">
      <c r="A20" s="8" t="s">
        <v>113</v>
      </c>
      <c r="B20" s="8" t="s">
        <v>18</v>
      </c>
      <c r="C20" s="15" t="s">
        <v>134</v>
      </c>
      <c r="D20" s="9">
        <v>45280</v>
      </c>
      <c r="E20" s="10" t="s">
        <v>135</v>
      </c>
      <c r="F20" s="10" t="s">
        <v>136</v>
      </c>
      <c r="G20" s="11">
        <v>2772000</v>
      </c>
      <c r="H20" s="11">
        <v>2772000</v>
      </c>
      <c r="I20" s="12">
        <f t="shared" si="0"/>
        <v>1</v>
      </c>
      <c r="J20" s="13">
        <v>45292</v>
      </c>
      <c r="K20" s="13">
        <v>45657</v>
      </c>
      <c r="L20" s="15" t="s">
        <v>22</v>
      </c>
      <c r="N20" t="s">
        <v>468</v>
      </c>
    </row>
    <row r="21" spans="1:14">
      <c r="A21" s="8" t="s">
        <v>113</v>
      </c>
      <c r="B21" s="8" t="s">
        <v>18</v>
      </c>
      <c r="C21" s="15" t="s">
        <v>147</v>
      </c>
      <c r="D21" s="9">
        <v>45204</v>
      </c>
      <c r="E21" s="10" t="s">
        <v>148</v>
      </c>
      <c r="F21" s="10" t="s">
        <v>149</v>
      </c>
      <c r="G21" s="11">
        <v>2000000</v>
      </c>
      <c r="H21" s="11">
        <v>2000000</v>
      </c>
      <c r="I21" s="12">
        <f t="shared" si="0"/>
        <v>1</v>
      </c>
      <c r="J21" s="13">
        <v>45204</v>
      </c>
      <c r="K21" s="13">
        <v>45255</v>
      </c>
      <c r="L21" s="15" t="s">
        <v>146</v>
      </c>
      <c r="N21" t="s">
        <v>469</v>
      </c>
    </row>
    <row r="22" spans="1:14">
      <c r="A22" s="56" t="s">
        <v>113</v>
      </c>
      <c r="B22" s="56" t="s">
        <v>18</v>
      </c>
      <c r="C22" s="58" t="s">
        <v>156</v>
      </c>
      <c r="D22" s="64">
        <v>45213</v>
      </c>
      <c r="E22" s="68" t="s">
        <v>157</v>
      </c>
      <c r="F22" s="68" t="s">
        <v>158</v>
      </c>
      <c r="G22" s="70">
        <v>1595000</v>
      </c>
      <c r="H22" s="70">
        <v>1595000</v>
      </c>
      <c r="I22" s="73">
        <f t="shared" si="0"/>
        <v>1</v>
      </c>
      <c r="J22" s="66">
        <v>45213</v>
      </c>
      <c r="K22" s="66">
        <v>45218</v>
      </c>
      <c r="L22" s="58" t="s">
        <v>22</v>
      </c>
      <c r="N22" t="s">
        <v>470</v>
      </c>
    </row>
    <row r="23" spans="1:14">
      <c r="A23" s="56" t="s">
        <v>113</v>
      </c>
      <c r="B23" s="56" t="s">
        <v>18</v>
      </c>
      <c r="C23" s="58" t="s">
        <v>143</v>
      </c>
      <c r="D23" s="66">
        <v>45246</v>
      </c>
      <c r="E23" s="68" t="s">
        <v>144</v>
      </c>
      <c r="F23" s="68" t="s">
        <v>145</v>
      </c>
      <c r="G23" s="70">
        <v>855000</v>
      </c>
      <c r="H23" s="70">
        <v>855000</v>
      </c>
      <c r="I23" s="73">
        <f t="shared" si="0"/>
        <v>1</v>
      </c>
      <c r="J23" s="66">
        <v>45246</v>
      </c>
      <c r="K23" s="66">
        <v>45255</v>
      </c>
      <c r="L23" s="58" t="s">
        <v>146</v>
      </c>
      <c r="N23" t="s">
        <v>471</v>
      </c>
    </row>
    <row r="24" spans="1:14">
      <c r="A24" s="56" t="s">
        <v>17</v>
      </c>
      <c r="B24" s="56" t="s">
        <v>39</v>
      </c>
      <c r="C24" s="58" t="s">
        <v>69</v>
      </c>
      <c r="D24" s="64">
        <v>45289</v>
      </c>
      <c r="E24" s="68" t="s">
        <v>70</v>
      </c>
      <c r="F24" s="85" t="s">
        <v>71</v>
      </c>
      <c r="G24" s="86">
        <v>54890000</v>
      </c>
      <c r="H24" s="86">
        <v>54890000</v>
      </c>
      <c r="I24" s="87">
        <f t="shared" si="0"/>
        <v>1</v>
      </c>
      <c r="J24" s="88">
        <v>45292</v>
      </c>
      <c r="K24" s="88">
        <v>45657</v>
      </c>
      <c r="L24" s="89" t="s">
        <v>72</v>
      </c>
      <c r="N24" t="s">
        <v>472</v>
      </c>
    </row>
    <row r="25" spans="1:14">
      <c r="A25" s="56" t="s">
        <v>43</v>
      </c>
      <c r="B25" s="56" t="s">
        <v>39</v>
      </c>
      <c r="C25" s="58" t="s">
        <v>53</v>
      </c>
      <c r="D25" s="64">
        <v>45287</v>
      </c>
      <c r="E25" s="68" t="s">
        <v>54</v>
      </c>
      <c r="F25" s="85" t="s">
        <v>55</v>
      </c>
      <c r="G25" s="86">
        <v>22000000</v>
      </c>
      <c r="H25" s="86">
        <v>22000000</v>
      </c>
      <c r="I25" s="87">
        <f t="shared" si="0"/>
        <v>1</v>
      </c>
      <c r="J25" s="88">
        <v>45292</v>
      </c>
      <c r="K25" s="88">
        <v>45657</v>
      </c>
      <c r="L25" s="89" t="s">
        <v>22</v>
      </c>
      <c r="N25" t="s">
        <v>473</v>
      </c>
    </row>
    <row r="26" spans="1:14">
      <c r="A26" s="56" t="s">
        <v>17</v>
      </c>
      <c r="B26" s="56" t="s">
        <v>18</v>
      </c>
      <c r="C26" s="58" t="s">
        <v>30</v>
      </c>
      <c r="D26" s="64">
        <v>45279</v>
      </c>
      <c r="E26" s="68" t="s">
        <v>31</v>
      </c>
      <c r="F26" s="68" t="s">
        <v>32</v>
      </c>
      <c r="G26" s="70">
        <v>21132000</v>
      </c>
      <c r="H26" s="70">
        <v>21132000</v>
      </c>
      <c r="I26" s="73">
        <f t="shared" si="0"/>
        <v>1</v>
      </c>
      <c r="J26" s="66">
        <v>45292</v>
      </c>
      <c r="K26" s="66">
        <v>45657</v>
      </c>
      <c r="L26" s="60" t="s">
        <v>22</v>
      </c>
      <c r="N26" t="s">
        <v>474</v>
      </c>
    </row>
    <row r="27" spans="1:14">
      <c r="A27" s="56" t="s">
        <v>17</v>
      </c>
      <c r="B27" s="56" t="s">
        <v>39</v>
      </c>
      <c r="C27" s="58" t="s">
        <v>57</v>
      </c>
      <c r="D27" s="64">
        <v>45289</v>
      </c>
      <c r="E27" s="68" t="s">
        <v>58</v>
      </c>
      <c r="F27" s="68" t="s">
        <v>59</v>
      </c>
      <c r="G27" s="70">
        <v>11484000</v>
      </c>
      <c r="H27" s="70">
        <v>11484000</v>
      </c>
      <c r="I27" s="73">
        <f t="shared" si="0"/>
        <v>1</v>
      </c>
      <c r="J27" s="66">
        <v>45292</v>
      </c>
      <c r="K27" s="66">
        <v>45657</v>
      </c>
      <c r="L27" s="58" t="s">
        <v>22</v>
      </c>
      <c r="N27" t="s">
        <v>475</v>
      </c>
    </row>
    <row r="28" spans="1:14">
      <c r="A28" s="56" t="s">
        <v>17</v>
      </c>
      <c r="B28" s="56" t="s">
        <v>39</v>
      </c>
      <c r="C28" s="58" t="s">
        <v>60</v>
      </c>
      <c r="D28" s="64">
        <v>45289</v>
      </c>
      <c r="E28" s="75" t="s">
        <v>61</v>
      </c>
      <c r="F28" s="68" t="s">
        <v>62</v>
      </c>
      <c r="G28" s="77">
        <v>9918000</v>
      </c>
      <c r="H28" s="77">
        <v>9918000</v>
      </c>
      <c r="I28" s="73">
        <f>H27/G27</f>
        <v>1</v>
      </c>
      <c r="J28" s="66">
        <v>45292</v>
      </c>
      <c r="K28" s="66">
        <v>45657</v>
      </c>
      <c r="L28" s="58" t="s">
        <v>22</v>
      </c>
      <c r="N28" t="s">
        <v>476</v>
      </c>
    </row>
    <row r="29" spans="1:14">
      <c r="A29" s="56" t="s">
        <v>43</v>
      </c>
      <c r="B29" s="56" t="s">
        <v>39</v>
      </c>
      <c r="C29" s="58" t="s">
        <v>44</v>
      </c>
      <c r="D29" s="66">
        <v>45217</v>
      </c>
      <c r="E29" s="56" t="s">
        <v>45</v>
      </c>
      <c r="F29" s="56" t="s">
        <v>46</v>
      </c>
      <c r="G29" s="70">
        <v>5000000</v>
      </c>
      <c r="H29" s="70">
        <v>5000000</v>
      </c>
      <c r="I29" s="73">
        <f t="shared" ref="I29:I60" si="1">H29/G29</f>
        <v>1</v>
      </c>
      <c r="J29" s="66">
        <v>45217</v>
      </c>
      <c r="K29" s="66">
        <v>45276</v>
      </c>
      <c r="L29" s="58" t="s">
        <v>22</v>
      </c>
    </row>
    <row r="30" spans="1:14">
      <c r="A30" s="56" t="s">
        <v>17</v>
      </c>
      <c r="B30" s="56" t="s">
        <v>23</v>
      </c>
      <c r="C30" s="58" t="s">
        <v>27</v>
      </c>
      <c r="D30" s="64">
        <v>45069</v>
      </c>
      <c r="E30" s="68" t="s">
        <v>28</v>
      </c>
      <c r="F30" s="68" t="s">
        <v>29</v>
      </c>
      <c r="G30" s="70">
        <v>4547620</v>
      </c>
      <c r="H30" s="70">
        <v>4547620</v>
      </c>
      <c r="I30" s="73">
        <f t="shared" si="1"/>
        <v>1</v>
      </c>
      <c r="J30" s="66">
        <v>45069</v>
      </c>
      <c r="K30" s="66">
        <v>45291</v>
      </c>
      <c r="L30" s="60" t="s">
        <v>22</v>
      </c>
    </row>
    <row r="31" spans="1:14">
      <c r="A31" s="56" t="s">
        <v>17</v>
      </c>
      <c r="B31" s="56" t="s">
        <v>39</v>
      </c>
      <c r="C31" s="58" t="s">
        <v>50</v>
      </c>
      <c r="D31" s="64">
        <v>45279</v>
      </c>
      <c r="E31" s="68" t="s">
        <v>51</v>
      </c>
      <c r="F31" s="68" t="s">
        <v>52</v>
      </c>
      <c r="G31" s="70">
        <v>4270000</v>
      </c>
      <c r="H31" s="70">
        <v>4270000</v>
      </c>
      <c r="I31" s="73">
        <f t="shared" si="1"/>
        <v>1</v>
      </c>
      <c r="J31" s="66">
        <v>45281</v>
      </c>
      <c r="K31" s="66">
        <v>45281</v>
      </c>
      <c r="L31" s="58" t="s">
        <v>22</v>
      </c>
    </row>
    <row r="32" spans="1:14">
      <c r="A32" s="56" t="s">
        <v>43</v>
      </c>
      <c r="B32" s="56" t="s">
        <v>39</v>
      </c>
      <c r="C32" s="58" t="s">
        <v>47</v>
      </c>
      <c r="D32" s="64">
        <v>45244</v>
      </c>
      <c r="E32" s="68" t="s">
        <v>48</v>
      </c>
      <c r="F32" s="68" t="s">
        <v>49</v>
      </c>
      <c r="G32" s="70">
        <v>3993000</v>
      </c>
      <c r="H32" s="70">
        <v>3993000</v>
      </c>
      <c r="I32" s="73">
        <f t="shared" si="1"/>
        <v>1</v>
      </c>
      <c r="J32" s="66">
        <v>45244</v>
      </c>
      <c r="K32" s="66">
        <v>45254</v>
      </c>
      <c r="L32" s="58" t="s">
        <v>22</v>
      </c>
    </row>
    <row r="33" spans="1:12">
      <c r="A33" s="56" t="s">
        <v>17</v>
      </c>
      <c r="B33" s="56" t="s">
        <v>23</v>
      </c>
      <c r="C33" s="58" t="s">
        <v>33</v>
      </c>
      <c r="D33" s="64">
        <v>45275</v>
      </c>
      <c r="E33" s="68" t="s">
        <v>34</v>
      </c>
      <c r="F33" s="68" t="s">
        <v>35</v>
      </c>
      <c r="G33" s="70">
        <v>3600000</v>
      </c>
      <c r="H33" s="70">
        <v>3600000</v>
      </c>
      <c r="I33" s="73">
        <f t="shared" si="1"/>
        <v>1</v>
      </c>
      <c r="J33" s="66">
        <v>45292</v>
      </c>
      <c r="K33" s="66">
        <v>45657</v>
      </c>
      <c r="L33" s="60" t="s">
        <v>22</v>
      </c>
    </row>
    <row r="34" spans="1:12">
      <c r="A34" s="56" t="s">
        <v>17</v>
      </c>
      <c r="B34" s="56" t="s">
        <v>39</v>
      </c>
      <c r="C34" s="58" t="s">
        <v>40</v>
      </c>
      <c r="D34" s="64">
        <v>45155</v>
      </c>
      <c r="E34" s="68" t="s">
        <v>41</v>
      </c>
      <c r="F34" s="68" t="s">
        <v>42</v>
      </c>
      <c r="G34" s="70">
        <v>2640000</v>
      </c>
      <c r="H34" s="70">
        <v>2640000</v>
      </c>
      <c r="I34" s="73">
        <f t="shared" si="1"/>
        <v>1</v>
      </c>
      <c r="J34" s="66">
        <v>45155</v>
      </c>
      <c r="K34" s="66">
        <v>45168</v>
      </c>
      <c r="L34" s="58" t="s">
        <v>22</v>
      </c>
    </row>
    <row r="35" spans="1:12">
      <c r="A35" s="8" t="s">
        <v>17</v>
      </c>
      <c r="B35" s="8" t="s">
        <v>39</v>
      </c>
      <c r="C35" s="15" t="s">
        <v>63</v>
      </c>
      <c r="D35" s="9">
        <v>45289</v>
      </c>
      <c r="E35" s="10" t="s">
        <v>64</v>
      </c>
      <c r="F35" s="10" t="s">
        <v>65</v>
      </c>
      <c r="G35" s="11">
        <v>2640000</v>
      </c>
      <c r="H35" s="11">
        <v>2640000</v>
      </c>
      <c r="I35" s="12">
        <f t="shared" si="1"/>
        <v>1</v>
      </c>
      <c r="J35" s="13">
        <v>45292</v>
      </c>
      <c r="K35" s="13">
        <v>45657</v>
      </c>
      <c r="L35" s="15" t="s">
        <v>22</v>
      </c>
    </row>
    <row r="36" spans="1:12">
      <c r="A36" s="8" t="s">
        <v>17</v>
      </c>
      <c r="B36" s="8" t="s">
        <v>18</v>
      </c>
      <c r="C36" s="15" t="s">
        <v>19</v>
      </c>
      <c r="D36" s="9">
        <v>45275</v>
      </c>
      <c r="E36" s="10" t="s">
        <v>20</v>
      </c>
      <c r="F36" s="10" t="s">
        <v>21</v>
      </c>
      <c r="G36" s="11">
        <v>2400000</v>
      </c>
      <c r="H36" s="11">
        <v>2400000</v>
      </c>
      <c r="I36" s="12">
        <f t="shared" si="1"/>
        <v>1</v>
      </c>
      <c r="J36" s="13">
        <v>45292</v>
      </c>
      <c r="K36" s="13">
        <v>45657</v>
      </c>
      <c r="L36" s="14" t="s">
        <v>22</v>
      </c>
    </row>
    <row r="37" spans="1:12">
      <c r="A37" s="8" t="s">
        <v>17</v>
      </c>
      <c r="B37" s="8" t="s">
        <v>39</v>
      </c>
      <c r="C37" s="15" t="s">
        <v>66</v>
      </c>
      <c r="D37" s="9">
        <v>45289</v>
      </c>
      <c r="E37" s="10" t="s">
        <v>67</v>
      </c>
      <c r="F37" s="10" t="s">
        <v>68</v>
      </c>
      <c r="G37" s="11">
        <v>2400000</v>
      </c>
      <c r="H37" s="11">
        <v>2400000</v>
      </c>
      <c r="I37" s="12">
        <f t="shared" si="1"/>
        <v>1</v>
      </c>
      <c r="J37" s="13">
        <v>45292</v>
      </c>
      <c r="K37" s="13">
        <v>45657</v>
      </c>
      <c r="L37" s="15" t="s">
        <v>22</v>
      </c>
    </row>
    <row r="38" spans="1:12">
      <c r="A38" s="8" t="s">
        <v>17</v>
      </c>
      <c r="B38" s="8" t="s">
        <v>23</v>
      </c>
      <c r="C38" s="15" t="s">
        <v>24</v>
      </c>
      <c r="D38" s="9">
        <v>45275</v>
      </c>
      <c r="E38" s="10" t="s">
        <v>25</v>
      </c>
      <c r="F38" s="10" t="s">
        <v>26</v>
      </c>
      <c r="G38" s="11">
        <v>1074750</v>
      </c>
      <c r="H38" s="11">
        <v>1074750</v>
      </c>
      <c r="I38" s="12">
        <f t="shared" si="1"/>
        <v>1</v>
      </c>
      <c r="J38" s="13">
        <v>45292</v>
      </c>
      <c r="K38" s="13">
        <v>45657</v>
      </c>
      <c r="L38" s="14" t="s">
        <v>22</v>
      </c>
    </row>
    <row r="39" spans="1:12">
      <c r="A39" s="8" t="s">
        <v>17</v>
      </c>
      <c r="B39" s="8" t="s">
        <v>23</v>
      </c>
      <c r="C39" s="15" t="s">
        <v>36</v>
      </c>
      <c r="D39" s="9">
        <v>45275</v>
      </c>
      <c r="E39" s="10" t="s">
        <v>37</v>
      </c>
      <c r="F39" s="10" t="s">
        <v>38</v>
      </c>
      <c r="G39" s="11">
        <v>718800</v>
      </c>
      <c r="H39" s="11">
        <v>718800</v>
      </c>
      <c r="I39" s="12">
        <f t="shared" si="1"/>
        <v>1</v>
      </c>
      <c r="J39" s="13">
        <v>45292</v>
      </c>
      <c r="K39" s="13">
        <v>45657</v>
      </c>
      <c r="L39" s="14" t="s">
        <v>22</v>
      </c>
    </row>
    <row r="40" spans="1:12">
      <c r="A40" s="37" t="s">
        <v>412</v>
      </c>
      <c r="B40" s="38" t="s">
        <v>85</v>
      </c>
      <c r="C40" s="47" t="s">
        <v>441</v>
      </c>
      <c r="D40" s="39">
        <v>45280</v>
      </c>
      <c r="E40" s="38" t="s">
        <v>442</v>
      </c>
      <c r="F40" s="38" t="s">
        <v>443</v>
      </c>
      <c r="G40" s="40">
        <v>3600000</v>
      </c>
      <c r="H40" s="40">
        <v>3600000</v>
      </c>
      <c r="I40" s="41">
        <f t="shared" si="1"/>
        <v>1</v>
      </c>
      <c r="J40" s="39">
        <v>45292</v>
      </c>
      <c r="K40" s="39">
        <v>45657</v>
      </c>
      <c r="L40" s="42" t="s">
        <v>22</v>
      </c>
    </row>
    <row r="41" spans="1:12">
      <c r="A41" s="37" t="s">
        <v>412</v>
      </c>
      <c r="B41" s="38" t="s">
        <v>85</v>
      </c>
      <c r="C41" s="47" t="s">
        <v>422</v>
      </c>
      <c r="D41" s="39">
        <v>45239</v>
      </c>
      <c r="E41" s="38" t="s">
        <v>423</v>
      </c>
      <c r="F41" s="38" t="s">
        <v>424</v>
      </c>
      <c r="G41" s="40">
        <v>2000000</v>
      </c>
      <c r="H41" s="40">
        <v>2000000</v>
      </c>
      <c r="I41" s="41">
        <f t="shared" si="1"/>
        <v>1</v>
      </c>
      <c r="J41" s="39">
        <v>45246</v>
      </c>
      <c r="K41" s="39">
        <v>45246</v>
      </c>
      <c r="L41" s="42" t="s">
        <v>22</v>
      </c>
    </row>
    <row r="42" spans="1:12">
      <c r="A42" s="37" t="s">
        <v>412</v>
      </c>
      <c r="B42" s="38" t="s">
        <v>85</v>
      </c>
      <c r="C42" s="47" t="s">
        <v>435</v>
      </c>
      <c r="D42" s="39">
        <v>45265</v>
      </c>
      <c r="E42" s="38" t="s">
        <v>436</v>
      </c>
      <c r="F42" s="38" t="s">
        <v>437</v>
      </c>
      <c r="G42" s="40">
        <v>1729000</v>
      </c>
      <c r="H42" s="40">
        <v>1729000</v>
      </c>
      <c r="I42" s="41">
        <f t="shared" si="1"/>
        <v>1</v>
      </c>
      <c r="J42" s="39">
        <v>45265</v>
      </c>
      <c r="K42" s="39">
        <v>45275</v>
      </c>
      <c r="L42" s="42" t="s">
        <v>22</v>
      </c>
    </row>
    <row r="43" spans="1:12">
      <c r="A43" s="37" t="s">
        <v>412</v>
      </c>
      <c r="B43" s="38" t="s">
        <v>74</v>
      </c>
      <c r="C43" s="47" t="s">
        <v>419</v>
      </c>
      <c r="D43" s="39">
        <v>45188</v>
      </c>
      <c r="E43" s="39" t="s">
        <v>420</v>
      </c>
      <c r="F43" s="39" t="s">
        <v>421</v>
      </c>
      <c r="G43" s="40">
        <v>1430000</v>
      </c>
      <c r="H43" s="40">
        <v>1430000</v>
      </c>
      <c r="I43" s="41">
        <f t="shared" si="1"/>
        <v>1</v>
      </c>
      <c r="J43" s="39">
        <v>45188</v>
      </c>
      <c r="K43" s="39">
        <v>45196</v>
      </c>
      <c r="L43" s="42" t="s">
        <v>22</v>
      </c>
    </row>
    <row r="44" spans="1:12">
      <c r="A44" s="37" t="s">
        <v>412</v>
      </c>
      <c r="B44" s="38" t="s">
        <v>74</v>
      </c>
      <c r="C44" s="47" t="s">
        <v>431</v>
      </c>
      <c r="D44" s="39">
        <v>45267</v>
      </c>
      <c r="E44" s="39" t="s">
        <v>420</v>
      </c>
      <c r="F44" s="39" t="s">
        <v>421</v>
      </c>
      <c r="G44" s="40">
        <v>1420000</v>
      </c>
      <c r="H44" s="40">
        <v>1420000</v>
      </c>
      <c r="I44" s="41">
        <f t="shared" si="1"/>
        <v>1</v>
      </c>
      <c r="J44" s="39">
        <v>45267</v>
      </c>
      <c r="K44" s="39">
        <v>45275</v>
      </c>
      <c r="L44" s="42" t="s">
        <v>22</v>
      </c>
    </row>
    <row r="45" spans="1:12">
      <c r="A45" s="37" t="s">
        <v>412</v>
      </c>
      <c r="B45" s="38" t="s">
        <v>85</v>
      </c>
      <c r="C45" s="47" t="s">
        <v>416</v>
      </c>
      <c r="D45" s="39">
        <v>45181</v>
      </c>
      <c r="E45" s="38" t="s">
        <v>417</v>
      </c>
      <c r="F45" s="38" t="s">
        <v>418</v>
      </c>
      <c r="G45" s="40">
        <v>1350000</v>
      </c>
      <c r="H45" s="40">
        <v>1350000</v>
      </c>
      <c r="I45" s="41">
        <f t="shared" si="1"/>
        <v>1</v>
      </c>
      <c r="J45" s="39">
        <v>45181</v>
      </c>
      <c r="K45" s="39">
        <v>45187</v>
      </c>
      <c r="L45" s="42" t="s">
        <v>22</v>
      </c>
    </row>
    <row r="46" spans="1:12">
      <c r="A46" s="37" t="s">
        <v>412</v>
      </c>
      <c r="B46" s="38" t="s">
        <v>85</v>
      </c>
      <c r="C46" s="47" t="s">
        <v>432</v>
      </c>
      <c r="D46" s="39">
        <v>45257</v>
      </c>
      <c r="E46" s="38" t="s">
        <v>433</v>
      </c>
      <c r="F46" s="38" t="s">
        <v>434</v>
      </c>
      <c r="G46" s="40">
        <v>1000000</v>
      </c>
      <c r="H46" s="40">
        <v>1000000</v>
      </c>
      <c r="I46" s="41">
        <f t="shared" si="1"/>
        <v>1</v>
      </c>
      <c r="J46" s="39">
        <v>45257</v>
      </c>
      <c r="K46" s="39">
        <v>45268</v>
      </c>
      <c r="L46" s="42" t="s">
        <v>22</v>
      </c>
    </row>
    <row r="47" spans="1:12">
      <c r="A47" s="37" t="s">
        <v>412</v>
      </c>
      <c r="B47" s="38" t="s">
        <v>85</v>
      </c>
      <c r="C47" s="47" t="s">
        <v>438</v>
      </c>
      <c r="D47" s="39">
        <v>45275</v>
      </c>
      <c r="E47" s="39" t="s">
        <v>439</v>
      </c>
      <c r="F47" s="39" t="s">
        <v>440</v>
      </c>
      <c r="G47" s="44">
        <v>1000000</v>
      </c>
      <c r="H47" s="44">
        <v>1000000</v>
      </c>
      <c r="I47" s="41">
        <f t="shared" si="1"/>
        <v>1</v>
      </c>
      <c r="J47" s="39">
        <v>45265</v>
      </c>
      <c r="K47" s="39">
        <v>45273</v>
      </c>
      <c r="L47" s="42" t="s">
        <v>22</v>
      </c>
    </row>
    <row r="48" spans="1:12">
      <c r="A48" s="37" t="s">
        <v>412</v>
      </c>
      <c r="B48" s="38" t="s">
        <v>85</v>
      </c>
      <c r="C48" s="47" t="s">
        <v>428</v>
      </c>
      <c r="D48" s="39">
        <v>45237</v>
      </c>
      <c r="E48" s="39" t="s">
        <v>429</v>
      </c>
      <c r="F48" s="39" t="s">
        <v>430</v>
      </c>
      <c r="G48" s="43">
        <v>990000</v>
      </c>
      <c r="H48" s="43">
        <v>990000</v>
      </c>
      <c r="I48" s="41">
        <f t="shared" si="1"/>
        <v>1</v>
      </c>
      <c r="J48" s="39">
        <v>45248</v>
      </c>
      <c r="K48" s="39">
        <v>45248</v>
      </c>
      <c r="L48" s="42" t="s">
        <v>22</v>
      </c>
    </row>
    <row r="49" spans="1:12">
      <c r="A49" s="37" t="s">
        <v>412</v>
      </c>
      <c r="B49" s="38" t="s">
        <v>85</v>
      </c>
      <c r="C49" s="47" t="s">
        <v>425</v>
      </c>
      <c r="D49" s="39">
        <v>45239</v>
      </c>
      <c r="E49" s="39" t="s">
        <v>426</v>
      </c>
      <c r="F49" s="39" t="s">
        <v>427</v>
      </c>
      <c r="G49" s="40">
        <v>750000</v>
      </c>
      <c r="H49" s="40">
        <v>750000</v>
      </c>
      <c r="I49" s="41">
        <f t="shared" si="1"/>
        <v>1</v>
      </c>
      <c r="J49" s="39">
        <v>45246</v>
      </c>
      <c r="K49" s="39">
        <v>45246</v>
      </c>
      <c r="L49" s="42" t="s">
        <v>22</v>
      </c>
    </row>
    <row r="50" spans="1:12">
      <c r="A50" s="37" t="s">
        <v>412</v>
      </c>
      <c r="B50" s="38" t="s">
        <v>85</v>
      </c>
      <c r="C50" s="47" t="s">
        <v>444</v>
      </c>
      <c r="D50" s="39">
        <v>45287</v>
      </c>
      <c r="E50" s="38" t="s">
        <v>25</v>
      </c>
      <c r="F50" s="38" t="s">
        <v>445</v>
      </c>
      <c r="G50" s="40">
        <v>650000</v>
      </c>
      <c r="H50" s="40">
        <v>650000</v>
      </c>
      <c r="I50" s="41">
        <f t="shared" si="1"/>
        <v>1</v>
      </c>
      <c r="J50" s="39">
        <v>45292</v>
      </c>
      <c r="K50" s="39">
        <v>45657</v>
      </c>
      <c r="L50" s="42" t="s">
        <v>22</v>
      </c>
    </row>
    <row r="51" spans="1:12">
      <c r="A51" s="37" t="s">
        <v>412</v>
      </c>
      <c r="B51" s="38" t="s">
        <v>85</v>
      </c>
      <c r="C51" s="47" t="s">
        <v>413</v>
      </c>
      <c r="D51" s="39">
        <v>45156</v>
      </c>
      <c r="E51" s="38" t="s">
        <v>414</v>
      </c>
      <c r="F51" s="38" t="s">
        <v>415</v>
      </c>
      <c r="G51" s="40">
        <v>550000</v>
      </c>
      <c r="H51" s="40">
        <v>550000</v>
      </c>
      <c r="I51" s="41">
        <f t="shared" si="1"/>
        <v>1</v>
      </c>
      <c r="J51" s="39">
        <v>45156</v>
      </c>
      <c r="K51" s="39">
        <v>45156</v>
      </c>
      <c r="L51" s="42" t="s">
        <v>22</v>
      </c>
    </row>
    <row r="52" spans="1:12">
      <c r="A52" s="78" t="s">
        <v>162</v>
      </c>
      <c r="B52" s="78" t="s">
        <v>85</v>
      </c>
      <c r="C52" s="79" t="s">
        <v>202</v>
      </c>
      <c r="D52" s="80">
        <v>45288</v>
      </c>
      <c r="E52" s="78" t="s">
        <v>203</v>
      </c>
      <c r="F52" s="78" t="s">
        <v>204</v>
      </c>
      <c r="G52" s="81">
        <v>44396000</v>
      </c>
      <c r="H52" s="81">
        <v>44396000</v>
      </c>
      <c r="I52" s="82">
        <f t="shared" si="1"/>
        <v>1</v>
      </c>
      <c r="J52" s="80">
        <v>45293</v>
      </c>
      <c r="K52" s="80">
        <v>45657</v>
      </c>
      <c r="L52" s="83" t="s">
        <v>479</v>
      </c>
    </row>
    <row r="53" spans="1:12">
      <c r="A53" s="8" t="s">
        <v>162</v>
      </c>
      <c r="B53" s="8" t="s">
        <v>85</v>
      </c>
      <c r="C53" s="15" t="s">
        <v>200</v>
      </c>
      <c r="D53" s="9">
        <v>45287</v>
      </c>
      <c r="E53" s="10" t="s">
        <v>201</v>
      </c>
      <c r="F53" s="10" t="s">
        <v>112</v>
      </c>
      <c r="G53" s="11">
        <v>15600000</v>
      </c>
      <c r="H53" s="11">
        <v>15600000</v>
      </c>
      <c r="I53" s="12">
        <f t="shared" si="1"/>
        <v>1</v>
      </c>
      <c r="J53" s="13">
        <v>45293</v>
      </c>
      <c r="K53" s="13">
        <v>45657</v>
      </c>
      <c r="L53" s="14" t="s">
        <v>22</v>
      </c>
    </row>
    <row r="54" spans="1:12">
      <c r="A54" s="8" t="s">
        <v>162</v>
      </c>
      <c r="B54" s="8" t="s">
        <v>81</v>
      </c>
      <c r="C54" s="15" t="s">
        <v>190</v>
      </c>
      <c r="D54" s="9">
        <v>45273</v>
      </c>
      <c r="E54" s="10" t="s">
        <v>191</v>
      </c>
      <c r="F54" s="10" t="s">
        <v>192</v>
      </c>
      <c r="G54" s="11">
        <v>8500000</v>
      </c>
      <c r="H54" s="11">
        <v>8500000</v>
      </c>
      <c r="I54" s="12">
        <f t="shared" si="1"/>
        <v>1</v>
      </c>
      <c r="J54" s="13">
        <v>45273</v>
      </c>
      <c r="K54" s="13">
        <v>45275</v>
      </c>
      <c r="L54" s="14" t="s">
        <v>448</v>
      </c>
    </row>
    <row r="55" spans="1:12">
      <c r="A55" s="8" t="s">
        <v>162</v>
      </c>
      <c r="B55" s="8" t="s">
        <v>85</v>
      </c>
      <c r="C55" s="15" t="s">
        <v>193</v>
      </c>
      <c r="D55" s="9">
        <v>45273</v>
      </c>
      <c r="E55" s="10" t="s">
        <v>194</v>
      </c>
      <c r="F55" s="10" t="s">
        <v>195</v>
      </c>
      <c r="G55" s="11">
        <v>7018000</v>
      </c>
      <c r="H55" s="11">
        <v>7018000</v>
      </c>
      <c r="I55" s="12">
        <f t="shared" si="1"/>
        <v>1</v>
      </c>
      <c r="J55" s="13">
        <v>45273</v>
      </c>
      <c r="K55" s="13">
        <v>45275</v>
      </c>
      <c r="L55" s="14" t="s">
        <v>22</v>
      </c>
    </row>
    <row r="56" spans="1:12">
      <c r="A56" s="8" t="s">
        <v>162</v>
      </c>
      <c r="B56" s="8" t="s">
        <v>85</v>
      </c>
      <c r="C56" s="15" t="s">
        <v>183</v>
      </c>
      <c r="D56" s="9">
        <v>45271</v>
      </c>
      <c r="E56" s="10" t="s">
        <v>184</v>
      </c>
      <c r="F56" s="10" t="s">
        <v>185</v>
      </c>
      <c r="G56" s="11">
        <v>6140000</v>
      </c>
      <c r="H56" s="11">
        <v>6140000</v>
      </c>
      <c r="I56" s="12">
        <f t="shared" si="1"/>
        <v>1</v>
      </c>
      <c r="J56" s="13">
        <v>45271</v>
      </c>
      <c r="K56" s="13">
        <v>45273</v>
      </c>
      <c r="L56" s="14" t="s">
        <v>22</v>
      </c>
    </row>
    <row r="57" spans="1:12">
      <c r="A57" s="8" t="s">
        <v>162</v>
      </c>
      <c r="B57" s="8" t="s">
        <v>85</v>
      </c>
      <c r="C57" s="15" t="s">
        <v>205</v>
      </c>
      <c r="D57" s="9">
        <v>45289</v>
      </c>
      <c r="E57" s="10" t="s">
        <v>206</v>
      </c>
      <c r="F57" s="10" t="s">
        <v>100</v>
      </c>
      <c r="G57" s="11">
        <v>5808000</v>
      </c>
      <c r="H57" s="11">
        <v>5808000</v>
      </c>
      <c r="I57" s="12">
        <f t="shared" si="1"/>
        <v>1</v>
      </c>
      <c r="J57" s="13">
        <v>45292</v>
      </c>
      <c r="K57" s="13">
        <v>45657</v>
      </c>
      <c r="L57" s="14" t="s">
        <v>22</v>
      </c>
    </row>
    <row r="58" spans="1:12">
      <c r="A58" s="8" t="s">
        <v>162</v>
      </c>
      <c r="B58" s="8" t="s">
        <v>85</v>
      </c>
      <c r="C58" s="15" t="s">
        <v>215</v>
      </c>
      <c r="D58" s="9">
        <v>45289</v>
      </c>
      <c r="E58" s="10" t="s">
        <v>216</v>
      </c>
      <c r="F58" s="10" t="s">
        <v>217</v>
      </c>
      <c r="G58" s="11">
        <v>5280000</v>
      </c>
      <c r="H58" s="11">
        <v>5280000</v>
      </c>
      <c r="I58" s="12">
        <f t="shared" si="1"/>
        <v>1</v>
      </c>
      <c r="J58" s="13">
        <v>45292</v>
      </c>
      <c r="K58" s="13">
        <v>45657</v>
      </c>
      <c r="L58" s="14" t="s">
        <v>22</v>
      </c>
    </row>
    <row r="59" spans="1:12">
      <c r="A59" s="8" t="s">
        <v>162</v>
      </c>
      <c r="B59" s="8" t="s">
        <v>85</v>
      </c>
      <c r="C59" s="15" t="s">
        <v>196</v>
      </c>
      <c r="D59" s="9">
        <v>45273</v>
      </c>
      <c r="E59" s="10" t="s">
        <v>191</v>
      </c>
      <c r="F59" s="10" t="s">
        <v>192</v>
      </c>
      <c r="G59" s="11">
        <v>4950000</v>
      </c>
      <c r="H59" s="11">
        <v>4950000</v>
      </c>
      <c r="I59" s="12">
        <f t="shared" si="1"/>
        <v>1</v>
      </c>
      <c r="J59" s="13">
        <v>45273</v>
      </c>
      <c r="K59" s="13">
        <v>45275</v>
      </c>
      <c r="L59" s="14" t="s">
        <v>22</v>
      </c>
    </row>
    <row r="60" spans="1:12">
      <c r="A60" s="8" t="s">
        <v>162</v>
      </c>
      <c r="B60" s="8" t="s">
        <v>81</v>
      </c>
      <c r="C60" s="15" t="s">
        <v>197</v>
      </c>
      <c r="D60" s="9">
        <v>45274</v>
      </c>
      <c r="E60" s="10" t="s">
        <v>198</v>
      </c>
      <c r="F60" s="10" t="s">
        <v>199</v>
      </c>
      <c r="G60" s="11">
        <v>4180000</v>
      </c>
      <c r="H60" s="11">
        <v>4180000</v>
      </c>
      <c r="I60" s="12">
        <f t="shared" si="1"/>
        <v>1</v>
      </c>
      <c r="J60" s="13">
        <v>45274</v>
      </c>
      <c r="K60" s="13">
        <v>45275</v>
      </c>
      <c r="L60" s="14" t="s">
        <v>448</v>
      </c>
    </row>
    <row r="61" spans="1:12">
      <c r="A61" s="8" t="s">
        <v>162</v>
      </c>
      <c r="B61" s="8" t="s">
        <v>85</v>
      </c>
      <c r="C61" s="15" t="s">
        <v>221</v>
      </c>
      <c r="D61" s="9">
        <v>45289</v>
      </c>
      <c r="E61" s="10" t="s">
        <v>219</v>
      </c>
      <c r="F61" s="10" t="s">
        <v>220</v>
      </c>
      <c r="G61" s="11">
        <v>3706080</v>
      </c>
      <c r="H61" s="11">
        <v>3706080</v>
      </c>
      <c r="I61" s="12">
        <f t="shared" ref="I61:I92" si="2">H61/G61</f>
        <v>1</v>
      </c>
      <c r="J61" s="13">
        <v>45292</v>
      </c>
      <c r="K61" s="13">
        <v>45657</v>
      </c>
      <c r="L61" s="14" t="s">
        <v>22</v>
      </c>
    </row>
    <row r="62" spans="1:12">
      <c r="A62" s="8" t="s">
        <v>162</v>
      </c>
      <c r="B62" s="8" t="s">
        <v>85</v>
      </c>
      <c r="C62" s="15" t="s">
        <v>179</v>
      </c>
      <c r="D62" s="9">
        <v>45260</v>
      </c>
      <c r="E62" s="10" t="s">
        <v>180</v>
      </c>
      <c r="F62" s="10" t="s">
        <v>181</v>
      </c>
      <c r="G62" s="11">
        <v>3051400</v>
      </c>
      <c r="H62" s="11">
        <v>3051400</v>
      </c>
      <c r="I62" s="12">
        <f t="shared" si="2"/>
        <v>1</v>
      </c>
      <c r="J62" s="13">
        <v>45260</v>
      </c>
      <c r="K62" s="13">
        <v>45264</v>
      </c>
      <c r="L62" s="14" t="s">
        <v>22</v>
      </c>
    </row>
    <row r="63" spans="1:12">
      <c r="A63" s="8" t="s">
        <v>162</v>
      </c>
      <c r="B63" s="8" t="s">
        <v>85</v>
      </c>
      <c r="C63" s="15" t="s">
        <v>214</v>
      </c>
      <c r="D63" s="9">
        <v>45289</v>
      </c>
      <c r="E63" s="10" t="s">
        <v>194</v>
      </c>
      <c r="F63" s="10" t="s">
        <v>195</v>
      </c>
      <c r="G63" s="11">
        <v>3000000</v>
      </c>
      <c r="H63" s="11">
        <v>3000000</v>
      </c>
      <c r="I63" s="12">
        <f t="shared" si="2"/>
        <v>1</v>
      </c>
      <c r="J63" s="13">
        <v>45292</v>
      </c>
      <c r="K63" s="13">
        <v>45657</v>
      </c>
      <c r="L63" s="14" t="s">
        <v>22</v>
      </c>
    </row>
    <row r="64" spans="1:12">
      <c r="A64" s="8" t="s">
        <v>162</v>
      </c>
      <c r="B64" s="8" t="s">
        <v>85</v>
      </c>
      <c r="C64" s="15" t="s">
        <v>176</v>
      </c>
      <c r="D64" s="9">
        <v>45253</v>
      </c>
      <c r="E64" s="10" t="s">
        <v>177</v>
      </c>
      <c r="F64" s="10" t="s">
        <v>178</v>
      </c>
      <c r="G64" s="11">
        <v>2970000</v>
      </c>
      <c r="H64" s="11">
        <v>2970000</v>
      </c>
      <c r="I64" s="12">
        <f t="shared" si="2"/>
        <v>1</v>
      </c>
      <c r="J64" s="13">
        <v>45253</v>
      </c>
      <c r="K64" s="13">
        <v>45257</v>
      </c>
      <c r="L64" s="14" t="s">
        <v>22</v>
      </c>
    </row>
    <row r="65" spans="1:12">
      <c r="A65" s="8" t="s">
        <v>162</v>
      </c>
      <c r="B65" s="8" t="s">
        <v>85</v>
      </c>
      <c r="C65" s="15" t="s">
        <v>166</v>
      </c>
      <c r="D65" s="9">
        <v>45196</v>
      </c>
      <c r="E65" s="10" t="s">
        <v>167</v>
      </c>
      <c r="F65" s="10" t="s">
        <v>168</v>
      </c>
      <c r="G65" s="11">
        <v>2750000</v>
      </c>
      <c r="H65" s="11">
        <v>2750000</v>
      </c>
      <c r="I65" s="12">
        <f t="shared" si="2"/>
        <v>1</v>
      </c>
      <c r="J65" s="13">
        <v>45196</v>
      </c>
      <c r="K65" s="13">
        <v>45217</v>
      </c>
      <c r="L65" s="14" t="s">
        <v>22</v>
      </c>
    </row>
    <row r="66" spans="1:12">
      <c r="A66" s="8" t="s">
        <v>162</v>
      </c>
      <c r="B66" s="8" t="s">
        <v>74</v>
      </c>
      <c r="C66" s="15" t="s">
        <v>182</v>
      </c>
      <c r="D66" s="9">
        <v>45260</v>
      </c>
      <c r="E66" s="10" t="s">
        <v>164</v>
      </c>
      <c r="F66" s="10" t="s">
        <v>165</v>
      </c>
      <c r="G66" s="11">
        <v>2464000</v>
      </c>
      <c r="H66" s="11">
        <v>2464000</v>
      </c>
      <c r="I66" s="12">
        <f t="shared" si="2"/>
        <v>1</v>
      </c>
      <c r="J66" s="13">
        <v>45260</v>
      </c>
      <c r="K66" s="13">
        <v>45261</v>
      </c>
      <c r="L66" s="14" t="s">
        <v>22</v>
      </c>
    </row>
    <row r="67" spans="1:12">
      <c r="A67" s="8" t="s">
        <v>162</v>
      </c>
      <c r="B67" s="8" t="s">
        <v>85</v>
      </c>
      <c r="C67" s="15" t="s">
        <v>218</v>
      </c>
      <c r="D67" s="9">
        <v>45289</v>
      </c>
      <c r="E67" s="10" t="s">
        <v>219</v>
      </c>
      <c r="F67" s="10" t="s">
        <v>220</v>
      </c>
      <c r="G67" s="11">
        <v>2390400</v>
      </c>
      <c r="H67" s="11">
        <v>2390400</v>
      </c>
      <c r="I67" s="12">
        <f t="shared" si="2"/>
        <v>1</v>
      </c>
      <c r="J67" s="13">
        <v>45292</v>
      </c>
      <c r="K67" s="13">
        <v>45657</v>
      </c>
      <c r="L67" s="14" t="s">
        <v>22</v>
      </c>
    </row>
    <row r="68" spans="1:12">
      <c r="A68" s="8" t="s">
        <v>162</v>
      </c>
      <c r="B68" s="8" t="s">
        <v>74</v>
      </c>
      <c r="C68" s="15" t="s">
        <v>172</v>
      </c>
      <c r="D68" s="9">
        <v>45247</v>
      </c>
      <c r="E68" s="10" t="s">
        <v>170</v>
      </c>
      <c r="F68" s="10" t="s">
        <v>171</v>
      </c>
      <c r="G68" s="11">
        <v>2240000</v>
      </c>
      <c r="H68" s="11">
        <v>2240000</v>
      </c>
      <c r="I68" s="12">
        <f t="shared" si="2"/>
        <v>1</v>
      </c>
      <c r="J68" s="13">
        <v>45245</v>
      </c>
      <c r="K68" s="13">
        <v>45252</v>
      </c>
      <c r="L68" s="14" t="s">
        <v>22</v>
      </c>
    </row>
    <row r="69" spans="1:12">
      <c r="A69" s="8" t="s">
        <v>162</v>
      </c>
      <c r="B69" s="8" t="s">
        <v>85</v>
      </c>
      <c r="C69" s="15" t="s">
        <v>207</v>
      </c>
      <c r="D69" s="9">
        <v>45289</v>
      </c>
      <c r="E69" s="10" t="s">
        <v>87</v>
      </c>
      <c r="F69" s="10" t="s">
        <v>88</v>
      </c>
      <c r="G69" s="11">
        <v>2112000</v>
      </c>
      <c r="H69" s="11">
        <v>2112000</v>
      </c>
      <c r="I69" s="12">
        <f t="shared" si="2"/>
        <v>1</v>
      </c>
      <c r="J69" s="13">
        <v>45292</v>
      </c>
      <c r="K69" s="13">
        <v>45657</v>
      </c>
      <c r="L69" s="14" t="s">
        <v>22</v>
      </c>
    </row>
    <row r="70" spans="1:12">
      <c r="A70" s="8" t="s">
        <v>162</v>
      </c>
      <c r="B70" s="8" t="s">
        <v>85</v>
      </c>
      <c r="C70" s="15" t="s">
        <v>163</v>
      </c>
      <c r="D70" s="9">
        <v>45189</v>
      </c>
      <c r="E70" s="10" t="s">
        <v>164</v>
      </c>
      <c r="F70" s="10" t="s">
        <v>165</v>
      </c>
      <c r="G70" s="11">
        <v>1980000</v>
      </c>
      <c r="H70" s="11">
        <v>1980000</v>
      </c>
      <c r="I70" s="12">
        <f t="shared" si="2"/>
        <v>1</v>
      </c>
      <c r="J70" s="13">
        <v>45191</v>
      </c>
      <c r="K70" s="13">
        <v>45191</v>
      </c>
      <c r="L70" s="14" t="s">
        <v>22</v>
      </c>
    </row>
    <row r="71" spans="1:12">
      <c r="A71" s="8" t="s">
        <v>162</v>
      </c>
      <c r="B71" s="8" t="s">
        <v>85</v>
      </c>
      <c r="C71" s="15" t="s">
        <v>208</v>
      </c>
      <c r="D71" s="9">
        <v>45289</v>
      </c>
      <c r="E71" s="10" t="s">
        <v>209</v>
      </c>
      <c r="F71" s="10" t="s">
        <v>210</v>
      </c>
      <c r="G71" s="11">
        <v>1980000</v>
      </c>
      <c r="H71" s="11">
        <v>1980000</v>
      </c>
      <c r="I71" s="12">
        <f t="shared" si="2"/>
        <v>1</v>
      </c>
      <c r="J71" s="13">
        <v>45292</v>
      </c>
      <c r="K71" s="13">
        <v>45657</v>
      </c>
      <c r="L71" s="14" t="s">
        <v>22</v>
      </c>
    </row>
    <row r="72" spans="1:12">
      <c r="A72" s="8" t="s">
        <v>162</v>
      </c>
      <c r="B72" s="8" t="s">
        <v>85</v>
      </c>
      <c r="C72" s="15" t="s">
        <v>186</v>
      </c>
      <c r="D72" s="9">
        <v>45272</v>
      </c>
      <c r="E72" s="10" t="s">
        <v>187</v>
      </c>
      <c r="F72" s="10" t="s">
        <v>188</v>
      </c>
      <c r="G72" s="11">
        <v>1870000</v>
      </c>
      <c r="H72" s="11">
        <v>1870000</v>
      </c>
      <c r="I72" s="12">
        <f t="shared" si="2"/>
        <v>1</v>
      </c>
      <c r="J72" s="13">
        <v>45272</v>
      </c>
      <c r="K72" s="13">
        <v>45274</v>
      </c>
      <c r="L72" s="14" t="s">
        <v>22</v>
      </c>
    </row>
    <row r="73" spans="1:12">
      <c r="A73" s="8" t="s">
        <v>162</v>
      </c>
      <c r="B73" s="8" t="s">
        <v>85</v>
      </c>
      <c r="C73" s="15" t="s">
        <v>189</v>
      </c>
      <c r="D73" s="9">
        <v>45273</v>
      </c>
      <c r="E73" s="10" t="s">
        <v>167</v>
      </c>
      <c r="F73" s="10" t="s">
        <v>168</v>
      </c>
      <c r="G73" s="11">
        <v>1650000</v>
      </c>
      <c r="H73" s="11">
        <v>1650000</v>
      </c>
      <c r="I73" s="12">
        <f t="shared" si="2"/>
        <v>1</v>
      </c>
      <c r="J73" s="13">
        <v>45273</v>
      </c>
      <c r="K73" s="13">
        <v>45278</v>
      </c>
      <c r="L73" s="14" t="s">
        <v>22</v>
      </c>
    </row>
    <row r="74" spans="1:12">
      <c r="A74" s="8" t="s">
        <v>162</v>
      </c>
      <c r="B74" s="8" t="s">
        <v>85</v>
      </c>
      <c r="C74" s="15" t="s">
        <v>211</v>
      </c>
      <c r="D74" s="9">
        <v>45289</v>
      </c>
      <c r="E74" s="10" t="s">
        <v>212</v>
      </c>
      <c r="F74" s="10" t="s">
        <v>213</v>
      </c>
      <c r="G74" s="11">
        <v>1584000</v>
      </c>
      <c r="H74" s="11">
        <v>1584000</v>
      </c>
      <c r="I74" s="12">
        <f t="shared" si="2"/>
        <v>1</v>
      </c>
      <c r="J74" s="13">
        <v>45292</v>
      </c>
      <c r="K74" s="13">
        <v>45657</v>
      </c>
      <c r="L74" s="14" t="s">
        <v>22</v>
      </c>
    </row>
    <row r="75" spans="1:12">
      <c r="A75" s="8" t="s">
        <v>162</v>
      </c>
      <c r="B75" s="8" t="s">
        <v>74</v>
      </c>
      <c r="C75" s="15" t="s">
        <v>169</v>
      </c>
      <c r="D75" s="9">
        <v>45247</v>
      </c>
      <c r="E75" s="10" t="s">
        <v>170</v>
      </c>
      <c r="F75" s="10" t="s">
        <v>171</v>
      </c>
      <c r="G75" s="11">
        <v>660000</v>
      </c>
      <c r="H75" s="11">
        <v>660000</v>
      </c>
      <c r="I75" s="12">
        <f t="shared" si="2"/>
        <v>1</v>
      </c>
      <c r="J75" s="13">
        <v>45245</v>
      </c>
      <c r="K75" s="13">
        <v>45273</v>
      </c>
      <c r="L75" s="14" t="s">
        <v>22</v>
      </c>
    </row>
    <row r="76" spans="1:12">
      <c r="A76" s="8" t="s">
        <v>162</v>
      </c>
      <c r="B76" s="8" t="s">
        <v>85</v>
      </c>
      <c r="C76" s="15" t="s">
        <v>173</v>
      </c>
      <c r="D76" s="9">
        <v>45247</v>
      </c>
      <c r="E76" s="10" t="s">
        <v>174</v>
      </c>
      <c r="F76" s="10" t="s">
        <v>175</v>
      </c>
      <c r="G76" s="11">
        <v>600000</v>
      </c>
      <c r="H76" s="11">
        <v>600000</v>
      </c>
      <c r="I76" s="12">
        <f t="shared" si="2"/>
        <v>1</v>
      </c>
      <c r="J76" s="13">
        <v>45247</v>
      </c>
      <c r="K76" s="13">
        <v>45247</v>
      </c>
      <c r="L76" s="14" t="s">
        <v>22</v>
      </c>
    </row>
    <row r="77" spans="1:12">
      <c r="A77" s="8" t="s">
        <v>222</v>
      </c>
      <c r="B77" s="8" t="s">
        <v>152</v>
      </c>
      <c r="C77" s="15" t="s">
        <v>227</v>
      </c>
      <c r="D77" s="9">
        <v>45220</v>
      </c>
      <c r="E77" s="10" t="s">
        <v>228</v>
      </c>
      <c r="F77" s="10" t="s">
        <v>229</v>
      </c>
      <c r="G77" s="11">
        <v>8900000</v>
      </c>
      <c r="H77" s="11">
        <v>8900000</v>
      </c>
      <c r="I77" s="12">
        <f t="shared" si="2"/>
        <v>1</v>
      </c>
      <c r="J77" s="13">
        <v>45220</v>
      </c>
      <c r="K77" s="13">
        <v>45220</v>
      </c>
      <c r="L77" s="14" t="s">
        <v>146</v>
      </c>
    </row>
    <row r="78" spans="1:12">
      <c r="A78" s="8" t="s">
        <v>222</v>
      </c>
      <c r="B78" s="8" t="s">
        <v>18</v>
      </c>
      <c r="C78" s="15" t="s">
        <v>247</v>
      </c>
      <c r="D78" s="9">
        <v>45257</v>
      </c>
      <c r="E78" s="10" t="s">
        <v>248</v>
      </c>
      <c r="F78" s="10" t="s">
        <v>249</v>
      </c>
      <c r="G78" s="11">
        <v>6438000</v>
      </c>
      <c r="H78" s="11">
        <v>6438000</v>
      </c>
      <c r="I78" s="12">
        <f t="shared" si="2"/>
        <v>1</v>
      </c>
      <c r="J78" s="13">
        <v>45264</v>
      </c>
      <c r="K78" s="13" t="s">
        <v>250</v>
      </c>
      <c r="L78" s="23" t="s">
        <v>22</v>
      </c>
    </row>
    <row r="79" spans="1:12">
      <c r="A79" s="8" t="s">
        <v>222</v>
      </c>
      <c r="B79" s="8" t="s">
        <v>18</v>
      </c>
      <c r="C79" s="15" t="s">
        <v>237</v>
      </c>
      <c r="D79" s="9">
        <v>45187</v>
      </c>
      <c r="E79" s="10" t="s">
        <v>238</v>
      </c>
      <c r="F79" s="10" t="s">
        <v>239</v>
      </c>
      <c r="G79" s="11">
        <v>5478990</v>
      </c>
      <c r="H79" s="11">
        <v>5478990</v>
      </c>
      <c r="I79" s="12">
        <f t="shared" si="2"/>
        <v>1</v>
      </c>
      <c r="J79" s="9">
        <v>45180</v>
      </c>
      <c r="K79" s="9" t="s">
        <v>240</v>
      </c>
      <c r="L79" s="14" t="s">
        <v>146</v>
      </c>
    </row>
    <row r="80" spans="1:12">
      <c r="A80" s="8" t="s">
        <v>222</v>
      </c>
      <c r="B80" s="8" t="s">
        <v>18</v>
      </c>
      <c r="C80" s="15" t="s">
        <v>241</v>
      </c>
      <c r="D80" s="9">
        <v>45231</v>
      </c>
      <c r="E80" s="10" t="s">
        <v>242</v>
      </c>
      <c r="F80" s="10" t="s">
        <v>243</v>
      </c>
      <c r="G80" s="11">
        <v>4000000</v>
      </c>
      <c r="H80" s="11">
        <v>4000000</v>
      </c>
      <c r="I80" s="12">
        <f t="shared" si="2"/>
        <v>1</v>
      </c>
      <c r="J80" s="13">
        <v>45232</v>
      </c>
      <c r="K80" s="13" t="s">
        <v>244</v>
      </c>
      <c r="L80" s="14" t="s">
        <v>146</v>
      </c>
    </row>
    <row r="81" spans="1:12">
      <c r="A81" s="8" t="s">
        <v>222</v>
      </c>
      <c r="B81" s="8" t="s">
        <v>18</v>
      </c>
      <c r="C81" s="15" t="s">
        <v>245</v>
      </c>
      <c r="D81" s="9">
        <v>45222</v>
      </c>
      <c r="E81" s="10" t="s">
        <v>238</v>
      </c>
      <c r="F81" s="10" t="s">
        <v>239</v>
      </c>
      <c r="G81" s="11">
        <v>2695000</v>
      </c>
      <c r="H81" s="11">
        <v>2695000</v>
      </c>
      <c r="I81" s="12">
        <f t="shared" si="2"/>
        <v>1</v>
      </c>
      <c r="J81" s="13">
        <v>45222</v>
      </c>
      <c r="K81" s="13" t="s">
        <v>246</v>
      </c>
      <c r="L81" s="14" t="s">
        <v>146</v>
      </c>
    </row>
    <row r="82" spans="1:12">
      <c r="A82" s="8" t="s">
        <v>222</v>
      </c>
      <c r="B82" s="8" t="s">
        <v>23</v>
      </c>
      <c r="C82" s="46" t="s">
        <v>232</v>
      </c>
      <c r="D82" s="9">
        <v>45287</v>
      </c>
      <c r="E82" s="10" t="s">
        <v>34</v>
      </c>
      <c r="F82" s="10" t="s">
        <v>35</v>
      </c>
      <c r="G82" s="11">
        <v>2640000</v>
      </c>
      <c r="H82" s="11">
        <v>2640000</v>
      </c>
      <c r="I82" s="12">
        <f t="shared" si="2"/>
        <v>1</v>
      </c>
      <c r="J82" s="13">
        <v>45292</v>
      </c>
      <c r="K82" s="13">
        <v>45657</v>
      </c>
      <c r="L82" s="14" t="s">
        <v>146</v>
      </c>
    </row>
    <row r="83" spans="1:12">
      <c r="A83" s="8" t="s">
        <v>222</v>
      </c>
      <c r="B83" s="8" t="s">
        <v>152</v>
      </c>
      <c r="C83" s="15" t="s">
        <v>223</v>
      </c>
      <c r="D83" s="9">
        <v>45111</v>
      </c>
      <c r="E83" s="10" t="s">
        <v>224</v>
      </c>
      <c r="F83" s="10" t="s">
        <v>225</v>
      </c>
      <c r="G83" s="11">
        <v>2497000</v>
      </c>
      <c r="H83" s="11">
        <v>2497000</v>
      </c>
      <c r="I83" s="12">
        <f t="shared" si="2"/>
        <v>1</v>
      </c>
      <c r="J83" s="9">
        <v>45111</v>
      </c>
      <c r="K83" s="9" t="s">
        <v>226</v>
      </c>
      <c r="L83" s="22" t="s">
        <v>22</v>
      </c>
    </row>
    <row r="84" spans="1:12">
      <c r="A84" s="8" t="s">
        <v>222</v>
      </c>
      <c r="B84" s="8" t="s">
        <v>23</v>
      </c>
      <c r="C84" s="15" t="s">
        <v>233</v>
      </c>
      <c r="D84" s="9">
        <v>45275</v>
      </c>
      <c r="E84" s="10" t="s">
        <v>234</v>
      </c>
      <c r="F84" s="10" t="s">
        <v>235</v>
      </c>
      <c r="G84" s="11">
        <v>1705000</v>
      </c>
      <c r="H84" s="11">
        <v>1705000</v>
      </c>
      <c r="I84" s="12">
        <f t="shared" si="2"/>
        <v>1</v>
      </c>
      <c r="J84" s="9">
        <v>45275</v>
      </c>
      <c r="K84" s="9" t="s">
        <v>236</v>
      </c>
      <c r="L84" s="14" t="s">
        <v>146</v>
      </c>
    </row>
    <row r="85" spans="1:12">
      <c r="A85" s="8" t="s">
        <v>222</v>
      </c>
      <c r="B85" s="8" t="s">
        <v>23</v>
      </c>
      <c r="C85" s="46" t="s">
        <v>231</v>
      </c>
      <c r="D85" s="9">
        <v>45287</v>
      </c>
      <c r="E85" s="10" t="s">
        <v>37</v>
      </c>
      <c r="F85" s="10" t="s">
        <v>38</v>
      </c>
      <c r="G85" s="11">
        <v>504000</v>
      </c>
      <c r="H85" s="11">
        <v>504000</v>
      </c>
      <c r="I85" s="12">
        <f t="shared" si="2"/>
        <v>1</v>
      </c>
      <c r="J85" s="13">
        <v>45292</v>
      </c>
      <c r="K85" s="13">
        <v>45657</v>
      </c>
      <c r="L85" s="14" t="s">
        <v>146</v>
      </c>
    </row>
    <row r="86" spans="1:12">
      <c r="A86" s="8" t="s">
        <v>222</v>
      </c>
      <c r="B86" s="8" t="s">
        <v>23</v>
      </c>
      <c r="C86" s="46" t="s">
        <v>230</v>
      </c>
      <c r="D86" s="9">
        <v>45287</v>
      </c>
      <c r="E86" s="10" t="s">
        <v>37</v>
      </c>
      <c r="F86" s="10" t="s">
        <v>38</v>
      </c>
      <c r="G86" s="11">
        <v>406800</v>
      </c>
      <c r="H86" s="11">
        <v>406800</v>
      </c>
      <c r="I86" s="12">
        <f t="shared" si="2"/>
        <v>1</v>
      </c>
      <c r="J86" s="13">
        <v>45292</v>
      </c>
      <c r="K86" s="13">
        <v>45657</v>
      </c>
      <c r="L86" s="14" t="s">
        <v>146</v>
      </c>
    </row>
    <row r="87" spans="1:12">
      <c r="A87" s="8" t="s">
        <v>257</v>
      </c>
      <c r="B87" s="8" t="s">
        <v>18</v>
      </c>
      <c r="C87" s="15" t="s">
        <v>286</v>
      </c>
      <c r="D87" s="9">
        <v>45200</v>
      </c>
      <c r="E87" s="10" t="s">
        <v>287</v>
      </c>
      <c r="F87" s="10" t="s">
        <v>71</v>
      </c>
      <c r="G87" s="11">
        <v>34551000</v>
      </c>
      <c r="H87" s="11">
        <v>34551000</v>
      </c>
      <c r="I87" s="12">
        <f t="shared" si="2"/>
        <v>1</v>
      </c>
      <c r="J87" s="13">
        <v>45200</v>
      </c>
      <c r="K87" s="13">
        <v>45230</v>
      </c>
      <c r="L87" s="14" t="s">
        <v>453</v>
      </c>
    </row>
    <row r="88" spans="1:12">
      <c r="A88" s="8" t="s">
        <v>257</v>
      </c>
      <c r="B88" s="8" t="s">
        <v>18</v>
      </c>
      <c r="C88" s="15" t="s">
        <v>336</v>
      </c>
      <c r="D88" s="9">
        <v>45289</v>
      </c>
      <c r="E88" s="10" t="s">
        <v>272</v>
      </c>
      <c r="F88" s="10" t="s">
        <v>273</v>
      </c>
      <c r="G88" s="11">
        <v>21925200</v>
      </c>
      <c r="H88" s="11">
        <v>21925200</v>
      </c>
      <c r="I88" s="12">
        <f t="shared" si="2"/>
        <v>1</v>
      </c>
      <c r="J88" s="13">
        <v>45292</v>
      </c>
      <c r="K88" s="13">
        <v>45657</v>
      </c>
      <c r="L88" s="14" t="s">
        <v>146</v>
      </c>
    </row>
    <row r="89" spans="1:12">
      <c r="A89" s="8" t="s">
        <v>257</v>
      </c>
      <c r="B89" s="8" t="s">
        <v>18</v>
      </c>
      <c r="C89" s="15" t="s">
        <v>280</v>
      </c>
      <c r="D89" s="9">
        <v>45209</v>
      </c>
      <c r="E89" s="10" t="s">
        <v>281</v>
      </c>
      <c r="F89" s="10" t="s">
        <v>282</v>
      </c>
      <c r="G89" s="11">
        <v>21307000</v>
      </c>
      <c r="H89" s="11">
        <v>21307000</v>
      </c>
      <c r="I89" s="12">
        <f t="shared" si="2"/>
        <v>1</v>
      </c>
      <c r="J89" s="13">
        <v>45209</v>
      </c>
      <c r="K89" s="13">
        <v>45238</v>
      </c>
      <c r="L89" s="14" t="s">
        <v>22</v>
      </c>
    </row>
    <row r="90" spans="1:12">
      <c r="A90" s="8" t="s">
        <v>257</v>
      </c>
      <c r="B90" s="8" t="s">
        <v>18</v>
      </c>
      <c r="C90" s="15" t="s">
        <v>262</v>
      </c>
      <c r="D90" s="9">
        <v>45113</v>
      </c>
      <c r="E90" s="10" t="s">
        <v>263</v>
      </c>
      <c r="F90" s="10" t="s">
        <v>264</v>
      </c>
      <c r="G90" s="11">
        <v>15370000</v>
      </c>
      <c r="H90" s="11">
        <v>15370000</v>
      </c>
      <c r="I90" s="12">
        <f t="shared" si="2"/>
        <v>1</v>
      </c>
      <c r="J90" s="13">
        <v>45113</v>
      </c>
      <c r="K90" s="13">
        <v>45238</v>
      </c>
      <c r="L90" s="14" t="s">
        <v>22</v>
      </c>
    </row>
    <row r="91" spans="1:12">
      <c r="A91" s="8" t="s">
        <v>257</v>
      </c>
      <c r="B91" s="8" t="s">
        <v>152</v>
      </c>
      <c r="C91" s="15" t="s">
        <v>283</v>
      </c>
      <c r="D91" s="9">
        <v>45183</v>
      </c>
      <c r="E91" s="10" t="s">
        <v>284</v>
      </c>
      <c r="F91" s="10" t="s">
        <v>285</v>
      </c>
      <c r="G91" s="11">
        <v>14700000</v>
      </c>
      <c r="H91" s="11">
        <v>14700000</v>
      </c>
      <c r="I91" s="12">
        <f t="shared" si="2"/>
        <v>1</v>
      </c>
      <c r="J91" s="13">
        <v>45183</v>
      </c>
      <c r="K91" s="13">
        <v>45230</v>
      </c>
      <c r="L91" s="14" t="s">
        <v>22</v>
      </c>
    </row>
    <row r="92" spans="1:12">
      <c r="A92" s="8" t="s">
        <v>257</v>
      </c>
      <c r="B92" s="8" t="s">
        <v>152</v>
      </c>
      <c r="C92" s="15" t="s">
        <v>291</v>
      </c>
      <c r="D92" s="9">
        <v>45183</v>
      </c>
      <c r="E92" s="10" t="s">
        <v>292</v>
      </c>
      <c r="F92" s="10" t="s">
        <v>293</v>
      </c>
      <c r="G92" s="11">
        <v>14320500</v>
      </c>
      <c r="H92" s="11">
        <v>14320500</v>
      </c>
      <c r="I92" s="12">
        <f t="shared" si="2"/>
        <v>1</v>
      </c>
      <c r="J92" s="13">
        <v>45183</v>
      </c>
      <c r="K92" s="13">
        <v>45230</v>
      </c>
      <c r="L92" s="14" t="s">
        <v>22</v>
      </c>
    </row>
    <row r="93" spans="1:12">
      <c r="A93" s="8" t="s">
        <v>257</v>
      </c>
      <c r="B93" s="8" t="s">
        <v>18</v>
      </c>
      <c r="C93" s="15" t="s">
        <v>525</v>
      </c>
      <c r="D93" s="9">
        <v>45289</v>
      </c>
      <c r="E93" s="10" t="s">
        <v>278</v>
      </c>
      <c r="F93" s="10" t="s">
        <v>279</v>
      </c>
      <c r="G93" s="11">
        <v>12960000</v>
      </c>
      <c r="H93" s="11">
        <v>12960000</v>
      </c>
      <c r="I93" s="12">
        <f t="shared" ref="I93:I124" si="3">H93/G93</f>
        <v>1</v>
      </c>
      <c r="J93" s="13">
        <v>45292</v>
      </c>
      <c r="K93" s="13">
        <v>45657</v>
      </c>
      <c r="L93" s="14" t="s">
        <v>146</v>
      </c>
    </row>
    <row r="94" spans="1:12">
      <c r="A94" s="8" t="s">
        <v>257</v>
      </c>
      <c r="B94" s="8" t="s">
        <v>152</v>
      </c>
      <c r="C94" s="15" t="s">
        <v>288</v>
      </c>
      <c r="D94" s="9">
        <v>45183</v>
      </c>
      <c r="E94" s="10" t="s">
        <v>289</v>
      </c>
      <c r="F94" s="10" t="s">
        <v>290</v>
      </c>
      <c r="G94" s="11">
        <v>11275000</v>
      </c>
      <c r="H94" s="11">
        <v>11275000</v>
      </c>
      <c r="I94" s="12">
        <f t="shared" si="3"/>
        <v>1</v>
      </c>
      <c r="J94" s="13">
        <v>45183</v>
      </c>
      <c r="K94" s="13">
        <v>45230</v>
      </c>
      <c r="L94" s="14" t="s">
        <v>22</v>
      </c>
    </row>
    <row r="95" spans="1:12">
      <c r="A95" s="8" t="s">
        <v>257</v>
      </c>
      <c r="B95" s="8" t="s">
        <v>152</v>
      </c>
      <c r="C95" s="15" t="s">
        <v>294</v>
      </c>
      <c r="D95" s="9">
        <v>45183</v>
      </c>
      <c r="E95" s="10" t="s">
        <v>295</v>
      </c>
      <c r="F95" s="10" t="s">
        <v>296</v>
      </c>
      <c r="G95" s="11">
        <v>10900000</v>
      </c>
      <c r="H95" s="11">
        <v>10900000</v>
      </c>
      <c r="I95" s="12">
        <f t="shared" si="3"/>
        <v>1</v>
      </c>
      <c r="J95" s="13">
        <v>45183</v>
      </c>
      <c r="K95" s="13">
        <v>45230</v>
      </c>
      <c r="L95" s="14" t="s">
        <v>22</v>
      </c>
    </row>
    <row r="96" spans="1:12">
      <c r="A96" s="8" t="s">
        <v>257</v>
      </c>
      <c r="B96" s="8" t="s">
        <v>152</v>
      </c>
      <c r="C96" s="15" t="s">
        <v>267</v>
      </c>
      <c r="D96" s="9">
        <v>45170</v>
      </c>
      <c r="E96" s="10" t="s">
        <v>228</v>
      </c>
      <c r="F96" s="10" t="s">
        <v>229</v>
      </c>
      <c r="G96" s="11">
        <v>9940700</v>
      </c>
      <c r="H96" s="11">
        <v>9940700</v>
      </c>
      <c r="I96" s="12">
        <f t="shared" si="3"/>
        <v>1</v>
      </c>
      <c r="J96" s="13">
        <v>45170</v>
      </c>
      <c r="K96" s="13">
        <v>45230</v>
      </c>
      <c r="L96" s="14" t="s">
        <v>22</v>
      </c>
    </row>
    <row r="97" spans="1:12">
      <c r="A97" s="8" t="s">
        <v>257</v>
      </c>
      <c r="B97" s="8" t="s">
        <v>18</v>
      </c>
      <c r="C97" s="15" t="s">
        <v>329</v>
      </c>
      <c r="D97" s="9">
        <v>45261</v>
      </c>
      <c r="E97" s="10" t="s">
        <v>154</v>
      </c>
      <c r="F97" s="10" t="s">
        <v>155</v>
      </c>
      <c r="G97" s="11">
        <v>9707500</v>
      </c>
      <c r="H97" s="11">
        <v>9707500</v>
      </c>
      <c r="I97" s="12">
        <f t="shared" si="3"/>
        <v>1</v>
      </c>
      <c r="J97" s="13">
        <v>45261</v>
      </c>
      <c r="K97" s="13">
        <v>45273</v>
      </c>
      <c r="L97" s="14" t="s">
        <v>146</v>
      </c>
    </row>
    <row r="98" spans="1:12">
      <c r="A98" s="8" t="s">
        <v>257</v>
      </c>
      <c r="B98" s="8" t="s">
        <v>152</v>
      </c>
      <c r="C98" s="15" t="s">
        <v>300</v>
      </c>
      <c r="D98" s="9">
        <v>45230</v>
      </c>
      <c r="E98" s="10" t="s">
        <v>301</v>
      </c>
      <c r="F98" s="10" t="s">
        <v>302</v>
      </c>
      <c r="G98" s="11">
        <v>9240000</v>
      </c>
      <c r="H98" s="11">
        <v>9240000</v>
      </c>
      <c r="I98" s="12">
        <f t="shared" si="3"/>
        <v>1</v>
      </c>
      <c r="J98" s="13">
        <v>45230</v>
      </c>
      <c r="K98" s="13">
        <v>45238</v>
      </c>
      <c r="L98" s="14" t="s">
        <v>22</v>
      </c>
    </row>
    <row r="99" spans="1:12">
      <c r="A99" s="8" t="s">
        <v>257</v>
      </c>
      <c r="B99" s="8" t="s">
        <v>152</v>
      </c>
      <c r="C99" s="15" t="s">
        <v>297</v>
      </c>
      <c r="D99" s="9">
        <v>45230</v>
      </c>
      <c r="E99" s="10" t="s">
        <v>298</v>
      </c>
      <c r="F99" s="10" t="s">
        <v>299</v>
      </c>
      <c r="G99" s="11">
        <v>7645000</v>
      </c>
      <c r="H99" s="11">
        <v>7645000</v>
      </c>
      <c r="I99" s="12">
        <f t="shared" si="3"/>
        <v>1</v>
      </c>
      <c r="J99" s="13">
        <v>45230</v>
      </c>
      <c r="K99" s="13">
        <v>45238</v>
      </c>
      <c r="L99" s="14" t="s">
        <v>22</v>
      </c>
    </row>
    <row r="100" spans="1:12">
      <c r="A100" s="8" t="s">
        <v>257</v>
      </c>
      <c r="B100" s="8" t="s">
        <v>152</v>
      </c>
      <c r="C100" s="15" t="s">
        <v>274</v>
      </c>
      <c r="D100" s="9">
        <v>45183</v>
      </c>
      <c r="E100" s="10" t="s">
        <v>275</v>
      </c>
      <c r="F100" s="10" t="s">
        <v>276</v>
      </c>
      <c r="G100" s="11">
        <v>7140100</v>
      </c>
      <c r="H100" s="11">
        <v>7140100</v>
      </c>
      <c r="I100" s="12">
        <f t="shared" si="3"/>
        <v>1</v>
      </c>
      <c r="J100" s="13">
        <v>45183</v>
      </c>
      <c r="K100" s="13">
        <v>45230</v>
      </c>
      <c r="L100" s="14" t="s">
        <v>22</v>
      </c>
    </row>
    <row r="101" spans="1:12">
      <c r="A101" s="8" t="s">
        <v>257</v>
      </c>
      <c r="B101" s="8" t="s">
        <v>18</v>
      </c>
      <c r="C101" s="15" t="s">
        <v>337</v>
      </c>
      <c r="D101" s="9">
        <v>45289</v>
      </c>
      <c r="E101" s="10" t="s">
        <v>260</v>
      </c>
      <c r="F101" s="10" t="s">
        <v>261</v>
      </c>
      <c r="G101" s="11">
        <v>6000000</v>
      </c>
      <c r="H101" s="11">
        <v>6000000</v>
      </c>
      <c r="I101" s="12">
        <f t="shared" si="3"/>
        <v>1</v>
      </c>
      <c r="J101" s="13">
        <v>45292</v>
      </c>
      <c r="K101" s="13">
        <v>45657</v>
      </c>
      <c r="L101" s="14" t="s">
        <v>146</v>
      </c>
    </row>
    <row r="102" spans="1:12">
      <c r="A102" s="8" t="s">
        <v>257</v>
      </c>
      <c r="B102" s="8" t="s">
        <v>152</v>
      </c>
      <c r="C102" s="15" t="s">
        <v>320</v>
      </c>
      <c r="D102" s="9">
        <v>45255</v>
      </c>
      <c r="E102" s="10" t="s">
        <v>321</v>
      </c>
      <c r="F102" s="10" t="s">
        <v>322</v>
      </c>
      <c r="G102" s="11">
        <v>5253000</v>
      </c>
      <c r="H102" s="11">
        <v>5253000</v>
      </c>
      <c r="I102" s="12">
        <f t="shared" si="3"/>
        <v>1</v>
      </c>
      <c r="J102" s="13">
        <v>45255</v>
      </c>
      <c r="K102" s="13">
        <v>45255</v>
      </c>
      <c r="L102" s="14" t="s">
        <v>146</v>
      </c>
    </row>
    <row r="103" spans="1:12">
      <c r="A103" s="8" t="s">
        <v>257</v>
      </c>
      <c r="B103" s="8" t="s">
        <v>18</v>
      </c>
      <c r="C103" s="15" t="s">
        <v>319</v>
      </c>
      <c r="D103" s="9">
        <v>45253</v>
      </c>
      <c r="E103" s="10" t="s">
        <v>272</v>
      </c>
      <c r="F103" s="10" t="s">
        <v>273</v>
      </c>
      <c r="G103" s="11">
        <v>4400000</v>
      </c>
      <c r="H103" s="11">
        <v>4400000</v>
      </c>
      <c r="I103" s="12">
        <f t="shared" si="3"/>
        <v>1</v>
      </c>
      <c r="J103" s="13">
        <v>45257</v>
      </c>
      <c r="K103" s="13">
        <v>45258</v>
      </c>
      <c r="L103" s="14" t="s">
        <v>146</v>
      </c>
    </row>
    <row r="104" spans="1:12">
      <c r="A104" s="8" t="s">
        <v>257</v>
      </c>
      <c r="B104" s="8" t="s">
        <v>18</v>
      </c>
      <c r="C104" s="15" t="s">
        <v>330</v>
      </c>
      <c r="D104" s="9">
        <v>45279</v>
      </c>
      <c r="E104" s="10" t="s">
        <v>331</v>
      </c>
      <c r="F104" s="10" t="s">
        <v>332</v>
      </c>
      <c r="G104" s="11">
        <v>4000000</v>
      </c>
      <c r="H104" s="11">
        <v>4000000</v>
      </c>
      <c r="I104" s="12">
        <f t="shared" si="3"/>
        <v>1</v>
      </c>
      <c r="J104" s="13">
        <v>45279</v>
      </c>
      <c r="K104" s="13">
        <v>45282</v>
      </c>
      <c r="L104" s="14" t="s">
        <v>146</v>
      </c>
    </row>
    <row r="105" spans="1:12">
      <c r="A105" s="8" t="s">
        <v>257</v>
      </c>
      <c r="B105" s="8" t="s">
        <v>18</v>
      </c>
      <c r="C105" s="15" t="s">
        <v>335</v>
      </c>
      <c r="D105" s="9">
        <v>45289</v>
      </c>
      <c r="E105" s="10" t="s">
        <v>295</v>
      </c>
      <c r="F105" s="10" t="s">
        <v>296</v>
      </c>
      <c r="G105" s="11">
        <v>3600000</v>
      </c>
      <c r="H105" s="11">
        <v>3600000</v>
      </c>
      <c r="I105" s="12">
        <f t="shared" si="3"/>
        <v>1</v>
      </c>
      <c r="J105" s="13">
        <v>45292</v>
      </c>
      <c r="K105" s="13">
        <v>45657</v>
      </c>
      <c r="L105" s="14" t="s">
        <v>146</v>
      </c>
    </row>
    <row r="106" spans="1:12">
      <c r="A106" s="8" t="s">
        <v>257</v>
      </c>
      <c r="B106" s="8" t="s">
        <v>323</v>
      </c>
      <c r="C106" s="15" t="s">
        <v>324</v>
      </c>
      <c r="D106" s="9">
        <v>45258</v>
      </c>
      <c r="E106" s="10" t="s">
        <v>325</v>
      </c>
      <c r="F106" s="10" t="s">
        <v>326</v>
      </c>
      <c r="G106" s="11">
        <v>3450000</v>
      </c>
      <c r="H106" s="11">
        <v>3450000</v>
      </c>
      <c r="I106" s="12">
        <f t="shared" si="3"/>
        <v>1</v>
      </c>
      <c r="J106" s="13">
        <v>45259</v>
      </c>
      <c r="K106" s="13">
        <v>45260</v>
      </c>
      <c r="L106" s="14" t="s">
        <v>327</v>
      </c>
    </row>
    <row r="107" spans="1:12">
      <c r="A107" s="8" t="s">
        <v>257</v>
      </c>
      <c r="B107" s="8" t="s">
        <v>152</v>
      </c>
      <c r="C107" s="15" t="s">
        <v>328</v>
      </c>
      <c r="D107" s="9">
        <v>45265</v>
      </c>
      <c r="E107" s="10" t="s">
        <v>310</v>
      </c>
      <c r="F107" s="10" t="s">
        <v>311</v>
      </c>
      <c r="G107" s="11">
        <v>2970000</v>
      </c>
      <c r="H107" s="11">
        <v>2970000</v>
      </c>
      <c r="I107" s="12">
        <f t="shared" si="3"/>
        <v>1</v>
      </c>
      <c r="J107" s="13">
        <v>45266</v>
      </c>
      <c r="K107" s="13">
        <v>45272</v>
      </c>
      <c r="L107" s="14" t="s">
        <v>146</v>
      </c>
    </row>
    <row r="108" spans="1:12">
      <c r="A108" s="8" t="s">
        <v>257</v>
      </c>
      <c r="B108" s="8" t="s">
        <v>18</v>
      </c>
      <c r="C108" s="15" t="s">
        <v>306</v>
      </c>
      <c r="D108" s="9">
        <v>45222</v>
      </c>
      <c r="E108" s="10" t="s">
        <v>307</v>
      </c>
      <c r="F108" s="10" t="s">
        <v>308</v>
      </c>
      <c r="G108" s="11">
        <v>2750000</v>
      </c>
      <c r="H108" s="11">
        <v>2750000</v>
      </c>
      <c r="I108" s="12">
        <f t="shared" si="3"/>
        <v>1</v>
      </c>
      <c r="J108" s="13">
        <v>45222</v>
      </c>
      <c r="K108" s="13">
        <v>45223</v>
      </c>
      <c r="L108" s="14" t="s">
        <v>22</v>
      </c>
    </row>
    <row r="109" spans="1:12">
      <c r="A109" s="8" t="s">
        <v>257</v>
      </c>
      <c r="B109" s="8" t="s">
        <v>18</v>
      </c>
      <c r="C109" s="15" t="s">
        <v>339</v>
      </c>
      <c r="D109" s="9">
        <v>45289</v>
      </c>
      <c r="E109" s="10" t="s">
        <v>316</v>
      </c>
      <c r="F109" s="10" t="s">
        <v>317</v>
      </c>
      <c r="G109" s="11">
        <v>2573760</v>
      </c>
      <c r="H109" s="11">
        <v>2573760</v>
      </c>
      <c r="I109" s="12">
        <f t="shared" si="3"/>
        <v>1</v>
      </c>
      <c r="J109" s="13">
        <v>45292</v>
      </c>
      <c r="K109" s="13">
        <v>45657</v>
      </c>
      <c r="L109" s="14" t="s">
        <v>146</v>
      </c>
    </row>
    <row r="110" spans="1:12">
      <c r="A110" s="8" t="s">
        <v>257</v>
      </c>
      <c r="B110" s="8" t="s">
        <v>152</v>
      </c>
      <c r="C110" s="15" t="s">
        <v>312</v>
      </c>
      <c r="D110" s="9">
        <v>45246</v>
      </c>
      <c r="E110" s="10" t="s">
        <v>313</v>
      </c>
      <c r="F110" s="10" t="s">
        <v>314</v>
      </c>
      <c r="G110" s="11">
        <v>2490000</v>
      </c>
      <c r="H110" s="11">
        <v>2490000</v>
      </c>
      <c r="I110" s="12">
        <f t="shared" si="3"/>
        <v>1</v>
      </c>
      <c r="J110" s="13">
        <v>45246</v>
      </c>
      <c r="K110" s="13">
        <v>45260</v>
      </c>
      <c r="L110" s="14" t="s">
        <v>146</v>
      </c>
    </row>
    <row r="111" spans="1:12">
      <c r="A111" s="8" t="s">
        <v>257</v>
      </c>
      <c r="B111" s="8" t="s">
        <v>18</v>
      </c>
      <c r="C111" s="15" t="s">
        <v>338</v>
      </c>
      <c r="D111" s="9">
        <v>45289</v>
      </c>
      <c r="E111" s="10" t="s">
        <v>269</v>
      </c>
      <c r="F111" s="10" t="s">
        <v>270</v>
      </c>
      <c r="G111" s="11">
        <v>2100000</v>
      </c>
      <c r="H111" s="11">
        <v>2100000</v>
      </c>
      <c r="I111" s="12">
        <f t="shared" si="3"/>
        <v>1</v>
      </c>
      <c r="J111" s="13">
        <v>45292</v>
      </c>
      <c r="K111" s="13">
        <v>45657</v>
      </c>
      <c r="L111" s="14" t="s">
        <v>146</v>
      </c>
    </row>
    <row r="112" spans="1:12">
      <c r="A112" s="10" t="s">
        <v>257</v>
      </c>
      <c r="B112" s="10" t="s">
        <v>18</v>
      </c>
      <c r="C112" s="52" t="s">
        <v>259</v>
      </c>
      <c r="D112" s="9">
        <v>45108</v>
      </c>
      <c r="E112" s="10" t="s">
        <v>260</v>
      </c>
      <c r="F112" s="10" t="s">
        <v>261</v>
      </c>
      <c r="G112" s="53">
        <v>2032260</v>
      </c>
      <c r="H112" s="53">
        <v>2032260</v>
      </c>
      <c r="I112" s="54">
        <f t="shared" si="3"/>
        <v>1</v>
      </c>
      <c r="J112" s="9">
        <v>45108</v>
      </c>
      <c r="K112" s="9">
        <v>45291</v>
      </c>
      <c r="L112" s="49" t="s">
        <v>22</v>
      </c>
    </row>
    <row r="113" spans="1:12">
      <c r="A113" s="8" t="s">
        <v>257</v>
      </c>
      <c r="B113" s="8" t="s">
        <v>18</v>
      </c>
      <c r="C113" s="15" t="s">
        <v>271</v>
      </c>
      <c r="D113" s="9">
        <v>45266</v>
      </c>
      <c r="E113" s="10" t="s">
        <v>272</v>
      </c>
      <c r="F113" s="10" t="s">
        <v>273</v>
      </c>
      <c r="G113" s="11">
        <v>2000000</v>
      </c>
      <c r="H113" s="11">
        <v>2000000</v>
      </c>
      <c r="I113" s="12">
        <f t="shared" si="3"/>
        <v>1</v>
      </c>
      <c r="J113" s="13">
        <v>45261</v>
      </c>
      <c r="K113" s="13">
        <v>45291</v>
      </c>
      <c r="L113" s="14" t="s">
        <v>22</v>
      </c>
    </row>
    <row r="114" spans="1:12">
      <c r="A114" s="8" t="s">
        <v>257</v>
      </c>
      <c r="B114" s="8" t="s">
        <v>18</v>
      </c>
      <c r="C114" s="15" t="s">
        <v>309</v>
      </c>
      <c r="D114" s="9">
        <v>45226</v>
      </c>
      <c r="E114" s="10" t="s">
        <v>310</v>
      </c>
      <c r="F114" s="10" t="s">
        <v>311</v>
      </c>
      <c r="G114" s="11">
        <v>2000000</v>
      </c>
      <c r="H114" s="11">
        <v>2000000</v>
      </c>
      <c r="I114" s="12">
        <f t="shared" si="3"/>
        <v>1</v>
      </c>
      <c r="J114" s="13">
        <v>45226</v>
      </c>
      <c r="K114" s="13">
        <v>45227</v>
      </c>
      <c r="L114" s="14" t="s">
        <v>146</v>
      </c>
    </row>
    <row r="115" spans="1:12">
      <c r="A115" s="8" t="s">
        <v>257</v>
      </c>
      <c r="B115" s="8" t="s">
        <v>18</v>
      </c>
      <c r="C115" s="15" t="s">
        <v>334</v>
      </c>
      <c r="D115" s="9">
        <v>45289</v>
      </c>
      <c r="E115" s="10" t="s">
        <v>266</v>
      </c>
      <c r="F115" s="10" t="s">
        <v>139</v>
      </c>
      <c r="G115" s="11">
        <v>1980000</v>
      </c>
      <c r="H115" s="11">
        <v>1980000</v>
      </c>
      <c r="I115" s="12">
        <f t="shared" si="3"/>
        <v>1</v>
      </c>
      <c r="J115" s="13">
        <v>45292</v>
      </c>
      <c r="K115" s="13">
        <v>45657</v>
      </c>
      <c r="L115" s="14" t="s">
        <v>146</v>
      </c>
    </row>
    <row r="116" spans="1:12">
      <c r="A116" s="8" t="s">
        <v>257</v>
      </c>
      <c r="B116" s="8" t="s">
        <v>18</v>
      </c>
      <c r="C116" s="15" t="s">
        <v>333</v>
      </c>
      <c r="D116" s="9">
        <v>45288</v>
      </c>
      <c r="E116" s="10" t="s">
        <v>34</v>
      </c>
      <c r="F116" s="10" t="s">
        <v>35</v>
      </c>
      <c r="G116" s="11">
        <v>1584000</v>
      </c>
      <c r="H116" s="11">
        <v>1584000</v>
      </c>
      <c r="I116" s="12">
        <f t="shared" si="3"/>
        <v>1</v>
      </c>
      <c r="J116" s="13">
        <v>45292</v>
      </c>
      <c r="K116" s="13">
        <v>45657</v>
      </c>
      <c r="L116" s="14" t="s">
        <v>146</v>
      </c>
    </row>
    <row r="117" spans="1:12">
      <c r="A117" s="10" t="s">
        <v>257</v>
      </c>
      <c r="B117" s="10" t="s">
        <v>23</v>
      </c>
      <c r="C117" s="52" t="s">
        <v>258</v>
      </c>
      <c r="D117" s="9">
        <v>44986</v>
      </c>
      <c r="E117" s="10" t="s">
        <v>34</v>
      </c>
      <c r="F117" s="10" t="s">
        <v>35</v>
      </c>
      <c r="G117" s="53">
        <v>1320000</v>
      </c>
      <c r="H117" s="53">
        <v>1320000</v>
      </c>
      <c r="I117" s="54">
        <f t="shared" si="3"/>
        <v>1</v>
      </c>
      <c r="J117" s="9">
        <v>44986</v>
      </c>
      <c r="K117" s="9">
        <v>45291</v>
      </c>
      <c r="L117" s="49" t="s">
        <v>22</v>
      </c>
    </row>
    <row r="118" spans="1:12">
      <c r="A118" s="8" t="s">
        <v>257</v>
      </c>
      <c r="B118" s="8" t="s">
        <v>152</v>
      </c>
      <c r="C118" s="15" t="s">
        <v>303</v>
      </c>
      <c r="D118" s="9">
        <v>45267</v>
      </c>
      <c r="E118" s="10" t="s">
        <v>304</v>
      </c>
      <c r="F118" s="10" t="s">
        <v>305</v>
      </c>
      <c r="G118" s="11">
        <v>1210000</v>
      </c>
      <c r="H118" s="11">
        <v>1210000</v>
      </c>
      <c r="I118" s="12">
        <f t="shared" si="3"/>
        <v>1</v>
      </c>
      <c r="J118" s="13">
        <v>45267</v>
      </c>
      <c r="K118" s="13">
        <v>45268</v>
      </c>
      <c r="L118" s="14" t="s">
        <v>22</v>
      </c>
    </row>
    <row r="119" spans="1:12">
      <c r="A119" s="8" t="s">
        <v>257</v>
      </c>
      <c r="B119" s="8" t="s">
        <v>18</v>
      </c>
      <c r="C119" s="15" t="s">
        <v>340</v>
      </c>
      <c r="D119" s="9">
        <v>45289</v>
      </c>
      <c r="E119" s="10" t="s">
        <v>316</v>
      </c>
      <c r="F119" s="10" t="s">
        <v>317</v>
      </c>
      <c r="G119" s="11">
        <v>1124000</v>
      </c>
      <c r="H119" s="11">
        <v>1124000</v>
      </c>
      <c r="I119" s="12">
        <f t="shared" si="3"/>
        <v>1</v>
      </c>
      <c r="J119" s="13">
        <v>45292</v>
      </c>
      <c r="K119" s="13">
        <v>45657</v>
      </c>
      <c r="L119" s="14" t="s">
        <v>146</v>
      </c>
    </row>
    <row r="120" spans="1:12">
      <c r="A120" s="8" t="s">
        <v>257</v>
      </c>
      <c r="B120" s="8" t="s">
        <v>18</v>
      </c>
      <c r="C120" s="15" t="s">
        <v>277</v>
      </c>
      <c r="D120" s="9">
        <v>45266</v>
      </c>
      <c r="E120" s="10" t="s">
        <v>278</v>
      </c>
      <c r="F120" s="10" t="s">
        <v>279</v>
      </c>
      <c r="G120" s="11">
        <v>1080000</v>
      </c>
      <c r="H120" s="11">
        <v>1080000</v>
      </c>
      <c r="I120" s="12">
        <f t="shared" si="3"/>
        <v>1</v>
      </c>
      <c r="J120" s="13">
        <v>45200</v>
      </c>
      <c r="K120" s="13">
        <v>45230</v>
      </c>
      <c r="L120" s="14" t="s">
        <v>22</v>
      </c>
    </row>
    <row r="121" spans="1:12">
      <c r="A121" s="8" t="s">
        <v>257</v>
      </c>
      <c r="B121" s="8" t="s">
        <v>18</v>
      </c>
      <c r="C121" s="15" t="s">
        <v>265</v>
      </c>
      <c r="D121" s="9">
        <v>45139</v>
      </c>
      <c r="E121" s="10" t="s">
        <v>266</v>
      </c>
      <c r="F121" s="10" t="s">
        <v>139</v>
      </c>
      <c r="G121" s="11">
        <v>825000</v>
      </c>
      <c r="H121" s="11">
        <v>825000</v>
      </c>
      <c r="I121" s="12">
        <f t="shared" si="3"/>
        <v>1</v>
      </c>
      <c r="J121" s="13">
        <v>45139</v>
      </c>
      <c r="K121" s="13">
        <v>45291</v>
      </c>
      <c r="L121" s="14" t="s">
        <v>22</v>
      </c>
    </row>
    <row r="122" spans="1:12">
      <c r="A122" s="8" t="s">
        <v>257</v>
      </c>
      <c r="B122" s="8" t="s">
        <v>18</v>
      </c>
      <c r="C122" s="15" t="s">
        <v>268</v>
      </c>
      <c r="D122" s="9">
        <v>45170</v>
      </c>
      <c r="E122" s="10" t="s">
        <v>269</v>
      </c>
      <c r="F122" s="10" t="s">
        <v>270</v>
      </c>
      <c r="G122" s="11">
        <v>620000</v>
      </c>
      <c r="H122" s="11">
        <v>620000</v>
      </c>
      <c r="I122" s="12">
        <f t="shared" si="3"/>
        <v>1</v>
      </c>
      <c r="J122" s="13">
        <v>45170</v>
      </c>
      <c r="K122" s="13">
        <v>45291</v>
      </c>
      <c r="L122" s="14" t="s">
        <v>22</v>
      </c>
    </row>
    <row r="123" spans="1:12">
      <c r="A123" s="8" t="s">
        <v>257</v>
      </c>
      <c r="B123" s="8" t="s">
        <v>152</v>
      </c>
      <c r="C123" s="15" t="s">
        <v>315</v>
      </c>
      <c r="D123" s="9">
        <v>45247</v>
      </c>
      <c r="E123" s="10" t="s">
        <v>316</v>
      </c>
      <c r="F123" s="10" t="s">
        <v>317</v>
      </c>
      <c r="G123" s="11">
        <v>214480</v>
      </c>
      <c r="H123" s="11">
        <v>214480</v>
      </c>
      <c r="I123" s="12">
        <f t="shared" si="3"/>
        <v>1</v>
      </c>
      <c r="J123" s="13">
        <v>45261</v>
      </c>
      <c r="K123" s="13">
        <v>45291</v>
      </c>
      <c r="L123" s="14" t="s">
        <v>146</v>
      </c>
    </row>
    <row r="124" spans="1:12">
      <c r="A124" s="8" t="s">
        <v>257</v>
      </c>
      <c r="B124" s="24" t="s">
        <v>323</v>
      </c>
      <c r="C124" s="27" t="s">
        <v>341</v>
      </c>
      <c r="D124" s="25">
        <v>45209</v>
      </c>
      <c r="E124" s="24" t="s">
        <v>342</v>
      </c>
      <c r="F124" s="24" t="s">
        <v>343</v>
      </c>
      <c r="G124" s="26">
        <v>119042</v>
      </c>
      <c r="H124" s="26">
        <v>105053</v>
      </c>
      <c r="I124" s="12">
        <f t="shared" si="3"/>
        <v>0.88248685337947952</v>
      </c>
      <c r="J124" s="25">
        <v>45209</v>
      </c>
      <c r="K124" s="25">
        <v>45238</v>
      </c>
      <c r="L124" s="27" t="s">
        <v>327</v>
      </c>
    </row>
    <row r="125" spans="1:12">
      <c r="A125" s="8" t="s">
        <v>257</v>
      </c>
      <c r="B125" s="8" t="s">
        <v>152</v>
      </c>
      <c r="C125" s="15" t="s">
        <v>318</v>
      </c>
      <c r="D125" s="9">
        <v>45247</v>
      </c>
      <c r="E125" s="10" t="s">
        <v>316</v>
      </c>
      <c r="F125" s="10" t="s">
        <v>317</v>
      </c>
      <c r="G125" s="11">
        <v>92700</v>
      </c>
      <c r="H125" s="11">
        <v>92700</v>
      </c>
      <c r="I125" s="12">
        <f t="shared" ref="I125:I156" si="4">H125/G125</f>
        <v>1</v>
      </c>
      <c r="J125" s="13">
        <v>45261</v>
      </c>
      <c r="K125" s="13">
        <v>45291</v>
      </c>
      <c r="L125" s="14" t="s">
        <v>146</v>
      </c>
    </row>
    <row r="126" spans="1:12">
      <c r="A126" s="8" t="s">
        <v>394</v>
      </c>
      <c r="B126" s="8" t="s">
        <v>18</v>
      </c>
      <c r="C126" s="15" t="s">
        <v>395</v>
      </c>
      <c r="D126" s="9">
        <v>45289</v>
      </c>
      <c r="E126" s="10" t="s">
        <v>396</v>
      </c>
      <c r="F126" s="10" t="s">
        <v>59</v>
      </c>
      <c r="G126" s="11">
        <v>960000</v>
      </c>
      <c r="H126" s="11">
        <v>960000</v>
      </c>
      <c r="I126" s="12">
        <f t="shared" si="4"/>
        <v>1</v>
      </c>
      <c r="J126" s="13">
        <v>45292</v>
      </c>
      <c r="K126" s="13">
        <v>45657</v>
      </c>
      <c r="L126" s="14" t="s">
        <v>146</v>
      </c>
    </row>
    <row r="127" spans="1:12">
      <c r="A127" s="8" t="s">
        <v>394</v>
      </c>
      <c r="B127" s="8" t="s">
        <v>18</v>
      </c>
      <c r="C127" s="15" t="s">
        <v>397</v>
      </c>
      <c r="D127" s="9">
        <v>45289</v>
      </c>
      <c r="E127" s="10" t="s">
        <v>398</v>
      </c>
      <c r="F127" s="10" t="s">
        <v>38</v>
      </c>
      <c r="G127" s="11">
        <v>358800</v>
      </c>
      <c r="H127" s="11">
        <v>358800</v>
      </c>
      <c r="I127" s="12">
        <f t="shared" si="4"/>
        <v>1</v>
      </c>
      <c r="J127" s="13">
        <v>45292</v>
      </c>
      <c r="K127" s="13">
        <v>45657</v>
      </c>
      <c r="L127" s="14" t="s">
        <v>146</v>
      </c>
    </row>
    <row r="128" spans="1:12">
      <c r="A128" s="8" t="s">
        <v>367</v>
      </c>
      <c r="B128" s="8" t="s">
        <v>18</v>
      </c>
      <c r="C128" s="15" t="s">
        <v>371</v>
      </c>
      <c r="D128" s="13">
        <v>45191</v>
      </c>
      <c r="E128" s="10" t="s">
        <v>372</v>
      </c>
      <c r="F128" s="10" t="s">
        <v>373</v>
      </c>
      <c r="G128" s="11">
        <v>31204350</v>
      </c>
      <c r="H128" s="11">
        <v>31204350</v>
      </c>
      <c r="I128" s="12">
        <f t="shared" si="4"/>
        <v>1</v>
      </c>
      <c r="J128" s="13">
        <v>45191</v>
      </c>
      <c r="K128" s="13">
        <v>45230</v>
      </c>
      <c r="L128" s="15" t="s">
        <v>72</v>
      </c>
    </row>
    <row r="129" spans="1:12">
      <c r="A129" s="8" t="s">
        <v>367</v>
      </c>
      <c r="B129" s="8" t="s">
        <v>18</v>
      </c>
      <c r="C129" s="15" t="s">
        <v>380</v>
      </c>
      <c r="D129" s="9">
        <v>45195</v>
      </c>
      <c r="E129" s="10" t="s">
        <v>381</v>
      </c>
      <c r="F129" s="10" t="s">
        <v>356</v>
      </c>
      <c r="G129" s="11">
        <v>12000000</v>
      </c>
      <c r="H129" s="11">
        <v>12000000</v>
      </c>
      <c r="I129" s="12">
        <f t="shared" si="4"/>
        <v>1</v>
      </c>
      <c r="J129" s="13">
        <v>45195</v>
      </c>
      <c r="K129" s="13">
        <v>45268</v>
      </c>
      <c r="L129" s="15" t="s">
        <v>22</v>
      </c>
    </row>
    <row r="130" spans="1:12">
      <c r="A130" s="8" t="s">
        <v>367</v>
      </c>
      <c r="B130" s="8" t="s">
        <v>18</v>
      </c>
      <c r="C130" s="15" t="s">
        <v>382</v>
      </c>
      <c r="D130" s="9">
        <v>45265</v>
      </c>
      <c r="E130" s="10" t="s">
        <v>383</v>
      </c>
      <c r="F130" s="10" t="s">
        <v>384</v>
      </c>
      <c r="G130" s="11">
        <v>7000000</v>
      </c>
      <c r="H130" s="11">
        <v>7000000</v>
      </c>
      <c r="I130" s="12">
        <f t="shared" si="4"/>
        <v>1</v>
      </c>
      <c r="J130" s="9">
        <v>45273</v>
      </c>
      <c r="K130" s="9">
        <v>45273</v>
      </c>
      <c r="L130" s="15" t="s">
        <v>146</v>
      </c>
    </row>
    <row r="131" spans="1:12">
      <c r="A131" s="8" t="s">
        <v>367</v>
      </c>
      <c r="B131" s="8" t="s">
        <v>152</v>
      </c>
      <c r="C131" s="15" t="s">
        <v>377</v>
      </c>
      <c r="D131" s="9">
        <v>45236</v>
      </c>
      <c r="E131" s="10" t="s">
        <v>378</v>
      </c>
      <c r="F131" s="10" t="s">
        <v>379</v>
      </c>
      <c r="G131" s="11">
        <v>4000000</v>
      </c>
      <c r="H131" s="11">
        <v>4000000</v>
      </c>
      <c r="I131" s="12">
        <f t="shared" si="4"/>
        <v>1</v>
      </c>
      <c r="J131" s="13">
        <v>45236</v>
      </c>
      <c r="K131" s="13">
        <v>45245</v>
      </c>
      <c r="L131" s="22" t="s">
        <v>146</v>
      </c>
    </row>
    <row r="132" spans="1:12">
      <c r="A132" s="8" t="s">
        <v>367</v>
      </c>
      <c r="B132" s="8" t="s">
        <v>18</v>
      </c>
      <c r="C132" s="62" t="s">
        <v>368</v>
      </c>
      <c r="D132" s="9">
        <v>45114</v>
      </c>
      <c r="E132" s="10" t="s">
        <v>369</v>
      </c>
      <c r="F132" s="10" t="s">
        <v>370</v>
      </c>
      <c r="G132" s="11">
        <v>2700000</v>
      </c>
      <c r="H132" s="11">
        <v>2700000</v>
      </c>
      <c r="I132" s="12">
        <f t="shared" si="4"/>
        <v>1</v>
      </c>
      <c r="J132" s="9">
        <v>45114</v>
      </c>
      <c r="K132" s="9">
        <v>45133</v>
      </c>
      <c r="L132" s="15" t="s">
        <v>22</v>
      </c>
    </row>
    <row r="133" spans="1:12">
      <c r="A133" s="8" t="s">
        <v>367</v>
      </c>
      <c r="B133" s="8" t="s">
        <v>18</v>
      </c>
      <c r="C133" s="15" t="s">
        <v>374</v>
      </c>
      <c r="D133" s="13">
        <v>45190</v>
      </c>
      <c r="E133" s="10" t="s">
        <v>375</v>
      </c>
      <c r="F133" s="10" t="s">
        <v>376</v>
      </c>
      <c r="G133" s="11">
        <v>2420000</v>
      </c>
      <c r="H133" s="11">
        <v>2420000</v>
      </c>
      <c r="I133" s="12">
        <f t="shared" si="4"/>
        <v>1</v>
      </c>
      <c r="J133" s="13">
        <v>45190</v>
      </c>
      <c r="K133" s="13">
        <v>45205</v>
      </c>
      <c r="L133" s="15" t="s">
        <v>22</v>
      </c>
    </row>
    <row r="134" spans="1:12">
      <c r="A134" s="8" t="s">
        <v>367</v>
      </c>
      <c r="B134" s="8" t="s">
        <v>18</v>
      </c>
      <c r="C134" s="15" t="s">
        <v>386</v>
      </c>
      <c r="D134" s="9">
        <v>45287</v>
      </c>
      <c r="E134" s="10" t="s">
        <v>34</v>
      </c>
      <c r="F134" s="10" t="s">
        <v>35</v>
      </c>
      <c r="G134" s="11">
        <v>2280000</v>
      </c>
      <c r="H134" s="11">
        <v>2280000</v>
      </c>
      <c r="I134" s="12">
        <f t="shared" si="4"/>
        <v>1</v>
      </c>
      <c r="J134" s="13">
        <v>45287</v>
      </c>
      <c r="K134" s="13">
        <v>45287</v>
      </c>
      <c r="L134" s="14" t="s">
        <v>22</v>
      </c>
    </row>
    <row r="135" spans="1:12">
      <c r="A135" s="8" t="s">
        <v>367</v>
      </c>
      <c r="B135" s="8" t="s">
        <v>18</v>
      </c>
      <c r="C135" s="15" t="s">
        <v>385</v>
      </c>
      <c r="D135" s="9">
        <v>45287</v>
      </c>
      <c r="E135" s="10" t="s">
        <v>37</v>
      </c>
      <c r="F135" s="10" t="s">
        <v>38</v>
      </c>
      <c r="G135" s="11">
        <v>458400</v>
      </c>
      <c r="H135" s="11">
        <v>458400</v>
      </c>
      <c r="I135" s="12">
        <f t="shared" si="4"/>
        <v>1</v>
      </c>
      <c r="J135" s="13">
        <v>45287</v>
      </c>
      <c r="K135" s="13">
        <v>45287</v>
      </c>
      <c r="L135" s="14" t="s">
        <v>22</v>
      </c>
    </row>
    <row r="136" spans="1:12">
      <c r="A136" s="10" t="s">
        <v>251</v>
      </c>
      <c r="B136" s="10" t="s">
        <v>18</v>
      </c>
      <c r="C136" s="52" t="s">
        <v>254</v>
      </c>
      <c r="D136" s="9">
        <v>45191</v>
      </c>
      <c r="E136" s="10" t="s">
        <v>255</v>
      </c>
      <c r="F136" s="10" t="s">
        <v>256</v>
      </c>
      <c r="G136" s="53">
        <v>1620000</v>
      </c>
      <c r="H136" s="53">
        <v>1620000</v>
      </c>
      <c r="I136" s="54">
        <f t="shared" si="4"/>
        <v>1</v>
      </c>
      <c r="J136" s="9">
        <v>45191</v>
      </c>
      <c r="K136" s="9">
        <v>45205</v>
      </c>
      <c r="L136" s="49" t="s">
        <v>146</v>
      </c>
    </row>
    <row r="137" spans="1:12">
      <c r="A137" s="48" t="s">
        <v>251</v>
      </c>
      <c r="B137" s="48" t="s">
        <v>152</v>
      </c>
      <c r="C137" s="49" t="s">
        <v>252</v>
      </c>
      <c r="D137" s="33">
        <v>45170</v>
      </c>
      <c r="E137" s="48" t="s">
        <v>253</v>
      </c>
      <c r="F137" s="48" t="s">
        <v>136</v>
      </c>
      <c r="G137" s="50">
        <v>600000</v>
      </c>
      <c r="H137" s="50">
        <v>600000</v>
      </c>
      <c r="I137" s="51">
        <f t="shared" si="4"/>
        <v>1</v>
      </c>
      <c r="J137" s="33">
        <v>45170</v>
      </c>
      <c r="K137" s="33">
        <v>45270</v>
      </c>
      <c r="L137" s="49" t="s">
        <v>146</v>
      </c>
    </row>
    <row r="138" spans="1:12">
      <c r="A138" s="55" t="s">
        <v>73</v>
      </c>
      <c r="B138" s="55" t="s">
        <v>81</v>
      </c>
      <c r="C138" s="61" t="s">
        <v>82</v>
      </c>
      <c r="D138" s="63">
        <v>45229</v>
      </c>
      <c r="E138" s="67" t="s">
        <v>83</v>
      </c>
      <c r="F138" s="67" t="s">
        <v>84</v>
      </c>
      <c r="G138" s="69">
        <v>18300000</v>
      </c>
      <c r="H138" s="69">
        <v>18300000</v>
      </c>
      <c r="I138" s="72">
        <f t="shared" si="4"/>
        <v>1</v>
      </c>
      <c r="J138" s="65">
        <v>45230</v>
      </c>
      <c r="K138" s="65">
        <v>45238</v>
      </c>
      <c r="L138" s="74" t="s">
        <v>448</v>
      </c>
    </row>
    <row r="139" spans="1:12">
      <c r="A139" s="55" t="s">
        <v>73</v>
      </c>
      <c r="B139" s="55" t="s">
        <v>85</v>
      </c>
      <c r="C139" s="59" t="s">
        <v>110</v>
      </c>
      <c r="D139" s="65">
        <v>45286</v>
      </c>
      <c r="E139" s="55" t="s">
        <v>111</v>
      </c>
      <c r="F139" s="55" t="s">
        <v>112</v>
      </c>
      <c r="G139" s="71">
        <v>8844000</v>
      </c>
      <c r="H139" s="71">
        <v>8844000</v>
      </c>
      <c r="I139" s="72">
        <f t="shared" si="4"/>
        <v>1</v>
      </c>
      <c r="J139" s="65">
        <v>45293</v>
      </c>
      <c r="K139" s="65">
        <v>45639</v>
      </c>
      <c r="L139" s="74" t="s">
        <v>22</v>
      </c>
    </row>
    <row r="140" spans="1:12">
      <c r="A140" s="55" t="s">
        <v>73</v>
      </c>
      <c r="B140" s="55" t="s">
        <v>85</v>
      </c>
      <c r="C140" s="57" t="s">
        <v>98</v>
      </c>
      <c r="D140" s="63">
        <v>45287</v>
      </c>
      <c r="E140" s="67" t="s">
        <v>99</v>
      </c>
      <c r="F140" s="67" t="s">
        <v>100</v>
      </c>
      <c r="G140" s="69">
        <v>6600000</v>
      </c>
      <c r="H140" s="69">
        <v>6600000</v>
      </c>
      <c r="I140" s="72">
        <f t="shared" si="4"/>
        <v>1</v>
      </c>
      <c r="J140" s="65">
        <v>45292</v>
      </c>
      <c r="K140" s="65">
        <v>45657</v>
      </c>
      <c r="L140" s="74" t="s">
        <v>22</v>
      </c>
    </row>
    <row r="141" spans="1:12">
      <c r="A141" s="55" t="s">
        <v>73</v>
      </c>
      <c r="B141" s="55" t="s">
        <v>85</v>
      </c>
      <c r="C141" s="61" t="s">
        <v>107</v>
      </c>
      <c r="D141" s="63">
        <v>45287</v>
      </c>
      <c r="E141" s="67" t="s">
        <v>108</v>
      </c>
      <c r="F141" s="67" t="s">
        <v>109</v>
      </c>
      <c r="G141" s="69">
        <v>5940000</v>
      </c>
      <c r="H141" s="69">
        <v>5940000</v>
      </c>
      <c r="I141" s="72">
        <f t="shared" si="4"/>
        <v>1</v>
      </c>
      <c r="J141" s="65">
        <v>45292</v>
      </c>
      <c r="K141" s="65">
        <v>45657</v>
      </c>
      <c r="L141" s="74" t="s">
        <v>22</v>
      </c>
    </row>
    <row r="142" spans="1:12">
      <c r="A142" s="55" t="s">
        <v>73</v>
      </c>
      <c r="B142" s="55" t="s">
        <v>85</v>
      </c>
      <c r="C142" s="57" t="s">
        <v>92</v>
      </c>
      <c r="D142" s="63">
        <v>45287</v>
      </c>
      <c r="E142" s="67" t="s">
        <v>93</v>
      </c>
      <c r="F142" s="67" t="s">
        <v>94</v>
      </c>
      <c r="G142" s="69">
        <v>4200000</v>
      </c>
      <c r="H142" s="69">
        <v>4200000</v>
      </c>
      <c r="I142" s="72">
        <f t="shared" si="4"/>
        <v>1</v>
      </c>
      <c r="J142" s="65">
        <v>45292</v>
      </c>
      <c r="K142" s="65">
        <v>45657</v>
      </c>
      <c r="L142" s="74" t="s">
        <v>22</v>
      </c>
    </row>
    <row r="143" spans="1:12">
      <c r="A143" s="55" t="s">
        <v>73</v>
      </c>
      <c r="B143" s="55" t="s">
        <v>74</v>
      </c>
      <c r="C143" s="61" t="s">
        <v>78</v>
      </c>
      <c r="D143" s="63">
        <v>45243</v>
      </c>
      <c r="E143" s="67" t="s">
        <v>79</v>
      </c>
      <c r="F143" s="67" t="s">
        <v>80</v>
      </c>
      <c r="G143" s="69">
        <v>3500000</v>
      </c>
      <c r="H143" s="69">
        <v>3500000</v>
      </c>
      <c r="I143" s="72">
        <f t="shared" si="4"/>
        <v>1</v>
      </c>
      <c r="J143" s="65">
        <v>45243</v>
      </c>
      <c r="K143" s="65">
        <v>45251</v>
      </c>
      <c r="L143" s="74" t="s">
        <v>22</v>
      </c>
    </row>
    <row r="144" spans="1:12">
      <c r="A144" s="55" t="s">
        <v>73</v>
      </c>
      <c r="B144" s="55" t="s">
        <v>74</v>
      </c>
      <c r="C144" s="61" t="s">
        <v>75</v>
      </c>
      <c r="D144" s="63">
        <v>45145</v>
      </c>
      <c r="E144" s="67" t="s">
        <v>76</v>
      </c>
      <c r="F144" s="67" t="s">
        <v>77</v>
      </c>
      <c r="G144" s="69">
        <v>3000000</v>
      </c>
      <c r="H144" s="69">
        <v>3000000</v>
      </c>
      <c r="I144" s="72">
        <f t="shared" si="4"/>
        <v>1</v>
      </c>
      <c r="J144" s="65">
        <v>45149</v>
      </c>
      <c r="K144" s="65">
        <v>45182</v>
      </c>
      <c r="L144" s="61" t="s">
        <v>22</v>
      </c>
    </row>
    <row r="145" spans="1:12">
      <c r="A145" s="55" t="s">
        <v>73</v>
      </c>
      <c r="B145" s="55" t="s">
        <v>85</v>
      </c>
      <c r="C145" s="61" t="s">
        <v>104</v>
      </c>
      <c r="D145" s="63">
        <v>45287</v>
      </c>
      <c r="E145" s="67" t="s">
        <v>105</v>
      </c>
      <c r="F145" s="67" t="s">
        <v>26</v>
      </c>
      <c r="G145" s="69">
        <v>2752800</v>
      </c>
      <c r="H145" s="69">
        <v>2752800</v>
      </c>
      <c r="I145" s="72">
        <f t="shared" si="4"/>
        <v>1</v>
      </c>
      <c r="J145" s="65">
        <v>45292</v>
      </c>
      <c r="K145" s="65">
        <v>45657</v>
      </c>
      <c r="L145" s="74" t="s">
        <v>22</v>
      </c>
    </row>
    <row r="146" spans="1:12">
      <c r="A146" s="55" t="s">
        <v>73</v>
      </c>
      <c r="B146" s="55" t="s">
        <v>85</v>
      </c>
      <c r="C146" s="61" t="s">
        <v>86</v>
      </c>
      <c r="D146" s="63">
        <v>45287</v>
      </c>
      <c r="E146" s="67" t="s">
        <v>87</v>
      </c>
      <c r="F146" s="67" t="s">
        <v>88</v>
      </c>
      <c r="G146" s="69">
        <v>2640000</v>
      </c>
      <c r="H146" s="69">
        <v>2640000</v>
      </c>
      <c r="I146" s="72">
        <f t="shared" si="4"/>
        <v>1</v>
      </c>
      <c r="J146" s="65">
        <v>45292</v>
      </c>
      <c r="K146" s="65">
        <v>45657</v>
      </c>
      <c r="L146" s="74" t="s">
        <v>22</v>
      </c>
    </row>
    <row r="147" spans="1:12">
      <c r="A147" s="55" t="s">
        <v>73</v>
      </c>
      <c r="B147" s="55" t="s">
        <v>85</v>
      </c>
      <c r="C147" s="57" t="s">
        <v>89</v>
      </c>
      <c r="D147" s="63">
        <v>45287</v>
      </c>
      <c r="E147" s="67" t="s">
        <v>90</v>
      </c>
      <c r="F147" s="67" t="s">
        <v>91</v>
      </c>
      <c r="G147" s="69">
        <v>2640000</v>
      </c>
      <c r="H147" s="69">
        <v>2640000</v>
      </c>
      <c r="I147" s="72">
        <f t="shared" si="4"/>
        <v>1</v>
      </c>
      <c r="J147" s="65">
        <v>45292</v>
      </c>
      <c r="K147" s="65">
        <v>45657</v>
      </c>
      <c r="L147" s="74" t="s">
        <v>22</v>
      </c>
    </row>
    <row r="148" spans="1:12">
      <c r="A148" s="55" t="s">
        <v>73</v>
      </c>
      <c r="B148" s="55" t="s">
        <v>85</v>
      </c>
      <c r="C148" s="57" t="s">
        <v>101</v>
      </c>
      <c r="D148" s="63">
        <v>45287</v>
      </c>
      <c r="E148" s="67" t="s">
        <v>102</v>
      </c>
      <c r="F148" s="67" t="s">
        <v>103</v>
      </c>
      <c r="G148" s="69">
        <v>2640000</v>
      </c>
      <c r="H148" s="69">
        <v>2640000</v>
      </c>
      <c r="I148" s="72">
        <f t="shared" si="4"/>
        <v>1</v>
      </c>
      <c r="J148" s="65">
        <v>45292</v>
      </c>
      <c r="K148" s="65">
        <v>45657</v>
      </c>
      <c r="L148" s="74" t="s">
        <v>22</v>
      </c>
    </row>
    <row r="149" spans="1:12">
      <c r="A149" s="55" t="s">
        <v>73</v>
      </c>
      <c r="B149" s="55" t="s">
        <v>85</v>
      </c>
      <c r="C149" s="84" t="s">
        <v>106</v>
      </c>
      <c r="D149" s="63">
        <v>45287</v>
      </c>
      <c r="E149" s="67" t="s">
        <v>105</v>
      </c>
      <c r="F149" s="67" t="s">
        <v>26</v>
      </c>
      <c r="G149" s="69">
        <v>2539200</v>
      </c>
      <c r="H149" s="69">
        <v>2539200</v>
      </c>
      <c r="I149" s="72">
        <f t="shared" si="4"/>
        <v>1</v>
      </c>
      <c r="J149" s="65">
        <v>45292</v>
      </c>
      <c r="K149" s="65">
        <v>45657</v>
      </c>
      <c r="L149" s="74" t="s">
        <v>22</v>
      </c>
    </row>
    <row r="150" spans="1:12">
      <c r="A150" s="55" t="s">
        <v>73</v>
      </c>
      <c r="B150" s="55" t="s">
        <v>85</v>
      </c>
      <c r="C150" s="57" t="s">
        <v>95</v>
      </c>
      <c r="D150" s="63">
        <v>45287</v>
      </c>
      <c r="E150" s="67" t="s">
        <v>96</v>
      </c>
      <c r="F150" s="67" t="s">
        <v>97</v>
      </c>
      <c r="G150" s="69">
        <v>1584000</v>
      </c>
      <c r="H150" s="69">
        <v>1584000</v>
      </c>
      <c r="I150" s="72">
        <f t="shared" si="4"/>
        <v>1</v>
      </c>
      <c r="J150" s="65">
        <v>45292</v>
      </c>
      <c r="K150" s="65">
        <v>45657</v>
      </c>
      <c r="L150" s="74" t="s">
        <v>22</v>
      </c>
    </row>
    <row r="151" spans="1:12">
      <c r="A151" s="28" t="s">
        <v>344</v>
      </c>
      <c r="B151" s="8" t="s">
        <v>323</v>
      </c>
      <c r="C151" s="15" t="s">
        <v>364</v>
      </c>
      <c r="D151" s="9">
        <v>45275</v>
      </c>
      <c r="E151" s="10" t="s">
        <v>365</v>
      </c>
      <c r="F151" s="10" t="s">
        <v>366</v>
      </c>
      <c r="G151" s="11">
        <v>11980000</v>
      </c>
      <c r="H151" s="11">
        <v>11980000</v>
      </c>
      <c r="I151" s="12">
        <f t="shared" si="4"/>
        <v>1</v>
      </c>
      <c r="J151" s="13">
        <v>45275</v>
      </c>
      <c r="K151" s="13">
        <v>45282</v>
      </c>
      <c r="L151" s="14" t="s">
        <v>448</v>
      </c>
    </row>
    <row r="152" spans="1:12">
      <c r="A152" s="28" t="s">
        <v>344</v>
      </c>
      <c r="B152" s="29" t="s">
        <v>18</v>
      </c>
      <c r="C152" s="14" t="s">
        <v>348</v>
      </c>
      <c r="D152" s="33">
        <v>45141</v>
      </c>
      <c r="E152" s="29" t="s">
        <v>349</v>
      </c>
      <c r="F152" s="29" t="s">
        <v>350</v>
      </c>
      <c r="G152" s="31">
        <v>3680000</v>
      </c>
      <c r="H152" s="31">
        <v>3680000</v>
      </c>
      <c r="I152" s="32">
        <f t="shared" si="4"/>
        <v>1</v>
      </c>
      <c r="J152" s="30">
        <v>45141</v>
      </c>
      <c r="K152" s="30">
        <v>45260</v>
      </c>
      <c r="L152" s="14" t="s">
        <v>22</v>
      </c>
    </row>
    <row r="153" spans="1:12">
      <c r="A153" s="28" t="s">
        <v>344</v>
      </c>
      <c r="B153" s="8" t="s">
        <v>152</v>
      </c>
      <c r="C153" s="15" t="s">
        <v>363</v>
      </c>
      <c r="D153" s="9">
        <v>45280</v>
      </c>
      <c r="E153" s="10" t="s">
        <v>34</v>
      </c>
      <c r="F153" s="10" t="s">
        <v>35</v>
      </c>
      <c r="G153" s="11">
        <v>3600000</v>
      </c>
      <c r="H153" s="11">
        <v>3600000</v>
      </c>
      <c r="I153" s="12">
        <f t="shared" si="4"/>
        <v>1</v>
      </c>
      <c r="J153" s="13">
        <v>45292</v>
      </c>
      <c r="K153" s="13">
        <v>45292</v>
      </c>
      <c r="L153" s="14" t="s">
        <v>146</v>
      </c>
    </row>
    <row r="154" spans="1:12">
      <c r="A154" s="28" t="s">
        <v>344</v>
      </c>
      <c r="B154" s="29" t="s">
        <v>18</v>
      </c>
      <c r="C154" s="14" t="s">
        <v>357</v>
      </c>
      <c r="D154" s="33">
        <v>45230</v>
      </c>
      <c r="E154" s="29" t="s">
        <v>358</v>
      </c>
      <c r="F154" s="29" t="s">
        <v>359</v>
      </c>
      <c r="G154" s="31">
        <v>3077000</v>
      </c>
      <c r="H154" s="31">
        <v>3077000</v>
      </c>
      <c r="I154" s="32">
        <f t="shared" si="4"/>
        <v>1</v>
      </c>
      <c r="J154" s="30">
        <v>45231</v>
      </c>
      <c r="K154" s="30">
        <v>45233</v>
      </c>
      <c r="L154" s="14" t="s">
        <v>22</v>
      </c>
    </row>
    <row r="155" spans="1:12">
      <c r="A155" s="28" t="s">
        <v>344</v>
      </c>
      <c r="B155" s="29" t="s">
        <v>18</v>
      </c>
      <c r="C155" s="14" t="s">
        <v>354</v>
      </c>
      <c r="D155" s="33">
        <v>45230</v>
      </c>
      <c r="E155" s="29" t="s">
        <v>355</v>
      </c>
      <c r="F155" s="29" t="s">
        <v>356</v>
      </c>
      <c r="G155" s="31">
        <v>2990000</v>
      </c>
      <c r="H155" s="31">
        <v>2990000</v>
      </c>
      <c r="I155" s="32">
        <f t="shared" si="4"/>
        <v>1</v>
      </c>
      <c r="J155" s="30">
        <v>45233</v>
      </c>
      <c r="K155" s="30">
        <v>45233</v>
      </c>
      <c r="L155" s="14" t="s">
        <v>22</v>
      </c>
    </row>
    <row r="156" spans="1:12">
      <c r="A156" s="28" t="s">
        <v>344</v>
      </c>
      <c r="B156" s="29" t="s">
        <v>18</v>
      </c>
      <c r="C156" s="14" t="s">
        <v>351</v>
      </c>
      <c r="D156" s="33">
        <v>45196</v>
      </c>
      <c r="E156" s="29" t="s">
        <v>352</v>
      </c>
      <c r="F156" s="29" t="s">
        <v>353</v>
      </c>
      <c r="G156" s="31">
        <v>1950000</v>
      </c>
      <c r="H156" s="31">
        <v>1950000</v>
      </c>
      <c r="I156" s="32">
        <f t="shared" si="4"/>
        <v>1</v>
      </c>
      <c r="J156" s="30">
        <v>45203</v>
      </c>
      <c r="K156" s="30">
        <v>45203</v>
      </c>
      <c r="L156" s="14" t="s">
        <v>22</v>
      </c>
    </row>
    <row r="157" spans="1:12">
      <c r="A157" s="28" t="s">
        <v>344</v>
      </c>
      <c r="B157" s="8" t="s">
        <v>18</v>
      </c>
      <c r="C157" s="15" t="s">
        <v>360</v>
      </c>
      <c r="D157" s="9">
        <v>45273</v>
      </c>
      <c r="E157" s="10" t="s">
        <v>361</v>
      </c>
      <c r="F157" s="10" t="s">
        <v>362</v>
      </c>
      <c r="G157" s="11">
        <v>1400000</v>
      </c>
      <c r="H157" s="11">
        <v>1400000</v>
      </c>
      <c r="I157" s="12">
        <f t="shared" ref="I157:I166" si="5">H157/G157</f>
        <v>1</v>
      </c>
      <c r="J157" s="13">
        <v>45273</v>
      </c>
      <c r="K157" s="13">
        <v>45278</v>
      </c>
      <c r="L157" s="14" t="s">
        <v>146</v>
      </c>
    </row>
    <row r="158" spans="1:12">
      <c r="A158" s="28" t="s">
        <v>344</v>
      </c>
      <c r="B158" s="29" t="s">
        <v>18</v>
      </c>
      <c r="C158" s="14" t="s">
        <v>345</v>
      </c>
      <c r="D158" s="30">
        <v>45159</v>
      </c>
      <c r="E158" s="29" t="s">
        <v>346</v>
      </c>
      <c r="F158" s="29" t="s">
        <v>347</v>
      </c>
      <c r="G158" s="31">
        <v>1740000</v>
      </c>
      <c r="H158" s="31">
        <v>1392000</v>
      </c>
      <c r="I158" s="32">
        <f t="shared" si="5"/>
        <v>0.8</v>
      </c>
      <c r="J158" s="30">
        <v>45161</v>
      </c>
      <c r="K158" s="30">
        <v>45176</v>
      </c>
      <c r="L158" s="14" t="s">
        <v>22</v>
      </c>
    </row>
    <row r="159" spans="1:12">
      <c r="A159" s="29" t="s">
        <v>399</v>
      </c>
      <c r="B159" s="29" t="s">
        <v>18</v>
      </c>
      <c r="C159" s="14" t="s">
        <v>407</v>
      </c>
      <c r="D159" s="30">
        <v>45288</v>
      </c>
      <c r="E159" s="29" t="s">
        <v>408</v>
      </c>
      <c r="F159" s="29" t="s">
        <v>261</v>
      </c>
      <c r="G159" s="31">
        <v>1920000</v>
      </c>
      <c r="H159" s="31">
        <v>1920000</v>
      </c>
      <c r="I159" s="32">
        <f t="shared" si="5"/>
        <v>1</v>
      </c>
      <c r="J159" s="30">
        <v>45292</v>
      </c>
      <c r="K159" s="30">
        <v>45292</v>
      </c>
      <c r="L159" s="14" t="s">
        <v>22</v>
      </c>
    </row>
    <row r="160" spans="1:12">
      <c r="A160" s="29" t="s">
        <v>399</v>
      </c>
      <c r="B160" s="29" t="s">
        <v>18</v>
      </c>
      <c r="C160" s="14" t="s">
        <v>409</v>
      </c>
      <c r="D160" s="30">
        <v>45288</v>
      </c>
      <c r="E160" s="29" t="s">
        <v>410</v>
      </c>
      <c r="F160" s="29" t="s">
        <v>411</v>
      </c>
      <c r="G160" s="31">
        <v>1200000</v>
      </c>
      <c r="H160" s="31">
        <v>1200000</v>
      </c>
      <c r="I160" s="32">
        <f t="shared" si="5"/>
        <v>1</v>
      </c>
      <c r="J160" s="30">
        <v>45292</v>
      </c>
      <c r="K160" s="30">
        <v>45292</v>
      </c>
      <c r="L160" s="14" t="s">
        <v>22</v>
      </c>
    </row>
    <row r="161" spans="1:12">
      <c r="A161" s="29" t="s">
        <v>399</v>
      </c>
      <c r="B161" s="29" t="s">
        <v>23</v>
      </c>
      <c r="C161" s="14" t="s">
        <v>406</v>
      </c>
      <c r="D161" s="30">
        <v>45287</v>
      </c>
      <c r="E161" s="29" t="s">
        <v>404</v>
      </c>
      <c r="F161" s="29" t="s">
        <v>405</v>
      </c>
      <c r="G161" s="31">
        <v>841200</v>
      </c>
      <c r="H161" s="31">
        <v>841200</v>
      </c>
      <c r="I161" s="32">
        <f t="shared" si="5"/>
        <v>1</v>
      </c>
      <c r="J161" s="30">
        <v>45292</v>
      </c>
      <c r="K161" s="30">
        <v>45292</v>
      </c>
      <c r="L161" s="14" t="s">
        <v>22</v>
      </c>
    </row>
    <row r="162" spans="1:12">
      <c r="A162" s="29" t="s">
        <v>399</v>
      </c>
      <c r="B162" s="29" t="s">
        <v>23</v>
      </c>
      <c r="C162" s="14" t="s">
        <v>400</v>
      </c>
      <c r="D162" s="30">
        <v>45287</v>
      </c>
      <c r="E162" s="29" t="s">
        <v>401</v>
      </c>
      <c r="F162" s="29" t="s">
        <v>402</v>
      </c>
      <c r="G162" s="31">
        <v>660000</v>
      </c>
      <c r="H162" s="31">
        <v>660000</v>
      </c>
      <c r="I162" s="32">
        <f t="shared" si="5"/>
        <v>1</v>
      </c>
      <c r="J162" s="30">
        <v>45292</v>
      </c>
      <c r="K162" s="30">
        <v>45292</v>
      </c>
      <c r="L162" s="14" t="s">
        <v>22</v>
      </c>
    </row>
    <row r="163" spans="1:12">
      <c r="A163" s="29" t="s">
        <v>399</v>
      </c>
      <c r="B163" s="29" t="s">
        <v>23</v>
      </c>
      <c r="C163" s="14" t="s">
        <v>403</v>
      </c>
      <c r="D163" s="30">
        <v>45287</v>
      </c>
      <c r="E163" s="29" t="s">
        <v>404</v>
      </c>
      <c r="F163" s="29" t="s">
        <v>405</v>
      </c>
      <c r="G163" s="31">
        <v>603000</v>
      </c>
      <c r="H163" s="31">
        <v>603000</v>
      </c>
      <c r="I163" s="32">
        <f t="shared" si="5"/>
        <v>1</v>
      </c>
      <c r="J163" s="30">
        <v>45292</v>
      </c>
      <c r="K163" s="30">
        <v>45292</v>
      </c>
      <c r="L163" s="14" t="s">
        <v>22</v>
      </c>
    </row>
    <row r="164" spans="1:12">
      <c r="A164" s="8" t="s">
        <v>387</v>
      </c>
      <c r="B164" s="8" t="s">
        <v>18</v>
      </c>
      <c r="C164" s="15" t="s">
        <v>390</v>
      </c>
      <c r="D164" s="13">
        <v>45288</v>
      </c>
      <c r="E164" s="10" t="s">
        <v>391</v>
      </c>
      <c r="F164" s="10" t="s">
        <v>392</v>
      </c>
      <c r="G164" s="11">
        <v>15840000</v>
      </c>
      <c r="H164" s="11">
        <v>15840000</v>
      </c>
      <c r="I164" s="12">
        <f t="shared" si="5"/>
        <v>1</v>
      </c>
      <c r="J164" s="13">
        <v>45292</v>
      </c>
      <c r="K164" s="13">
        <v>45292</v>
      </c>
      <c r="L164" s="15" t="s">
        <v>22</v>
      </c>
    </row>
    <row r="165" spans="1:12">
      <c r="A165" s="8" t="s">
        <v>387</v>
      </c>
      <c r="B165" s="8" t="s">
        <v>23</v>
      </c>
      <c r="C165" s="15" t="s">
        <v>388</v>
      </c>
      <c r="D165" s="13">
        <v>45288</v>
      </c>
      <c r="E165" s="8" t="s">
        <v>389</v>
      </c>
      <c r="F165" s="8" t="s">
        <v>38</v>
      </c>
      <c r="G165" s="11">
        <v>2350300</v>
      </c>
      <c r="H165" s="11">
        <v>2350300</v>
      </c>
      <c r="I165" s="12">
        <f t="shared" si="5"/>
        <v>1</v>
      </c>
      <c r="J165" s="13">
        <v>45292</v>
      </c>
      <c r="K165" s="13">
        <v>45292</v>
      </c>
      <c r="L165" s="15" t="s">
        <v>22</v>
      </c>
    </row>
    <row r="166" spans="1:12">
      <c r="A166" s="8" t="s">
        <v>387</v>
      </c>
      <c r="B166" s="8" t="s">
        <v>23</v>
      </c>
      <c r="C166" s="15" t="s">
        <v>393</v>
      </c>
      <c r="D166" s="13">
        <v>45288</v>
      </c>
      <c r="E166" s="10" t="s">
        <v>34</v>
      </c>
      <c r="F166" s="10" t="s">
        <v>35</v>
      </c>
      <c r="G166" s="11">
        <v>1200000</v>
      </c>
      <c r="H166" s="11">
        <v>1200000</v>
      </c>
      <c r="I166" s="12">
        <f t="shared" si="5"/>
        <v>1</v>
      </c>
      <c r="J166" s="13">
        <v>45292</v>
      </c>
      <c r="K166" s="13">
        <v>45292</v>
      </c>
      <c r="L166" s="15" t="s">
        <v>146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2D66-4648-4C30-9B4E-437A0390E196}">
  <dimension ref="A2:L31"/>
  <sheetViews>
    <sheetView tabSelected="1" view="pageBreakPreview" zoomScale="85" zoomScaleNormal="85" zoomScaleSheetLayoutView="85" workbookViewId="0">
      <selection activeCell="C11" sqref="C11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45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</cols>
  <sheetData>
    <row r="2" spans="1:12" ht="26.25">
      <c r="A2" s="104" t="s">
        <v>533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2">
      <c r="L3" s="1" t="s">
        <v>532</v>
      </c>
    </row>
    <row r="4" spans="1:12">
      <c r="A4" s="105" t="s">
        <v>1</v>
      </c>
      <c r="B4" s="105" t="s">
        <v>2</v>
      </c>
      <c r="C4" s="105" t="s">
        <v>3</v>
      </c>
      <c r="D4" s="107" t="s">
        <v>4</v>
      </c>
      <c r="E4" s="109" t="s">
        <v>5</v>
      </c>
      <c r="F4" s="109"/>
      <c r="G4" s="110" t="s">
        <v>6</v>
      </c>
      <c r="H4" s="111"/>
      <c r="I4" s="112"/>
      <c r="J4" s="113" t="s">
        <v>7</v>
      </c>
      <c r="K4" s="113"/>
      <c r="L4" s="36" t="s">
        <v>8</v>
      </c>
    </row>
    <row r="5" spans="1:12">
      <c r="A5" s="106"/>
      <c r="B5" s="106"/>
      <c r="C5" s="106"/>
      <c r="D5" s="108"/>
      <c r="E5" s="36" t="s">
        <v>9</v>
      </c>
      <c r="F5" s="36" t="s">
        <v>10</v>
      </c>
      <c r="G5" s="4" t="s">
        <v>11</v>
      </c>
      <c r="H5" s="4" t="s">
        <v>12</v>
      </c>
      <c r="I5" s="5" t="s">
        <v>13</v>
      </c>
      <c r="J5" s="35" t="s">
        <v>14</v>
      </c>
      <c r="K5" s="35" t="s">
        <v>15</v>
      </c>
      <c r="L5" s="34" t="s">
        <v>16</v>
      </c>
    </row>
    <row r="6" spans="1:12">
      <c r="A6" s="8" t="s">
        <v>17</v>
      </c>
      <c r="B6" s="8" t="s">
        <v>18</v>
      </c>
      <c r="C6" s="15" t="s">
        <v>458</v>
      </c>
      <c r="D6" s="9">
        <v>45306</v>
      </c>
      <c r="E6" s="10" t="s">
        <v>459</v>
      </c>
      <c r="F6" s="10" t="s">
        <v>460</v>
      </c>
      <c r="G6" s="114">
        <v>13500000</v>
      </c>
      <c r="H6" s="114">
        <v>13500000</v>
      </c>
      <c r="I6" s="12">
        <f t="shared" ref="I6:I12" si="0">H6/G6</f>
        <v>1</v>
      </c>
      <c r="J6" s="13">
        <v>45306</v>
      </c>
      <c r="K6" s="13">
        <v>45379</v>
      </c>
      <c r="L6" s="14" t="s">
        <v>22</v>
      </c>
    </row>
    <row r="7" spans="1:12">
      <c r="A7" s="8" t="s">
        <v>17</v>
      </c>
      <c r="B7" s="8" t="s">
        <v>494</v>
      </c>
      <c r="C7" s="15" t="s">
        <v>495</v>
      </c>
      <c r="D7" s="9">
        <v>45362</v>
      </c>
      <c r="E7" s="10" t="s">
        <v>496</v>
      </c>
      <c r="F7" s="10" t="s">
        <v>497</v>
      </c>
      <c r="G7" s="114">
        <v>3900000</v>
      </c>
      <c r="H7" s="114">
        <v>3900000</v>
      </c>
      <c r="I7" s="12">
        <f t="shared" ref="I7:I9" si="1">H7/G7</f>
        <v>1</v>
      </c>
      <c r="J7" s="13">
        <v>45362</v>
      </c>
      <c r="K7" s="13">
        <v>45373</v>
      </c>
      <c r="L7" s="14" t="s">
        <v>22</v>
      </c>
    </row>
    <row r="8" spans="1:12">
      <c r="A8" s="8" t="s">
        <v>17</v>
      </c>
      <c r="B8" s="8" t="s">
        <v>494</v>
      </c>
      <c r="C8" s="15" t="s">
        <v>500</v>
      </c>
      <c r="D8" s="9">
        <v>45366</v>
      </c>
      <c r="E8" s="10" t="s">
        <v>501</v>
      </c>
      <c r="F8" s="10" t="s">
        <v>502</v>
      </c>
      <c r="G8" s="114">
        <v>17369000</v>
      </c>
      <c r="H8" s="114">
        <v>17369000</v>
      </c>
      <c r="I8" s="12">
        <f t="shared" si="1"/>
        <v>1</v>
      </c>
      <c r="J8" s="13">
        <v>45366</v>
      </c>
      <c r="K8" s="13">
        <v>45373</v>
      </c>
      <c r="L8" s="14" t="s">
        <v>22</v>
      </c>
    </row>
    <row r="9" spans="1:12">
      <c r="A9" s="8" t="s">
        <v>17</v>
      </c>
      <c r="B9" s="8" t="s">
        <v>18</v>
      </c>
      <c r="C9" s="90" t="s">
        <v>529</v>
      </c>
      <c r="D9" s="91">
        <v>45374</v>
      </c>
      <c r="E9" s="10" t="s">
        <v>530</v>
      </c>
      <c r="F9" s="10" t="s">
        <v>531</v>
      </c>
      <c r="G9" s="115">
        <v>9570000</v>
      </c>
      <c r="H9" s="115">
        <v>9570000</v>
      </c>
      <c r="I9" s="92">
        <f t="shared" si="1"/>
        <v>1</v>
      </c>
      <c r="J9" s="93">
        <v>45374</v>
      </c>
      <c r="K9" s="93">
        <v>45375</v>
      </c>
      <c r="L9" s="20" t="s">
        <v>22</v>
      </c>
    </row>
    <row r="10" spans="1:12">
      <c r="A10" s="8" t="s">
        <v>17</v>
      </c>
      <c r="B10" s="8" t="s">
        <v>493</v>
      </c>
      <c r="C10" s="15" t="s">
        <v>489</v>
      </c>
      <c r="D10" s="9">
        <v>45362</v>
      </c>
      <c r="E10" s="10" t="s">
        <v>490</v>
      </c>
      <c r="F10" s="10" t="s">
        <v>491</v>
      </c>
      <c r="G10" s="114">
        <v>21990000</v>
      </c>
      <c r="H10" s="114">
        <v>21990000</v>
      </c>
      <c r="I10" s="12">
        <f t="shared" si="0"/>
        <v>1</v>
      </c>
      <c r="J10" s="13">
        <v>45362</v>
      </c>
      <c r="K10" s="13">
        <v>45373</v>
      </c>
      <c r="L10" s="14" t="s">
        <v>492</v>
      </c>
    </row>
    <row r="11" spans="1:12">
      <c r="A11" s="8" t="s">
        <v>17</v>
      </c>
      <c r="B11" s="8" t="s">
        <v>493</v>
      </c>
      <c r="C11" s="15" t="s">
        <v>498</v>
      </c>
      <c r="D11" s="9">
        <v>45372</v>
      </c>
      <c r="E11" s="10" t="s">
        <v>499</v>
      </c>
      <c r="F11" s="10" t="s">
        <v>282</v>
      </c>
      <c r="G11" s="114">
        <v>5701300</v>
      </c>
      <c r="H11" s="114">
        <v>5701300</v>
      </c>
      <c r="I11" s="12">
        <f t="shared" si="0"/>
        <v>1</v>
      </c>
      <c r="J11" s="13">
        <v>45372</v>
      </c>
      <c r="K11" s="13">
        <v>45382</v>
      </c>
      <c r="L11" s="14" t="s">
        <v>492</v>
      </c>
    </row>
    <row r="12" spans="1:12">
      <c r="A12" s="8" t="s">
        <v>17</v>
      </c>
      <c r="B12" s="8" t="s">
        <v>493</v>
      </c>
      <c r="C12" s="15" t="s">
        <v>503</v>
      </c>
      <c r="D12" s="9">
        <v>45371</v>
      </c>
      <c r="E12" s="10" t="s">
        <v>504</v>
      </c>
      <c r="F12" s="10" t="s">
        <v>505</v>
      </c>
      <c r="G12" s="114">
        <v>7645000</v>
      </c>
      <c r="H12" s="114">
        <v>7645000</v>
      </c>
      <c r="I12" s="12">
        <f t="shared" si="0"/>
        <v>1</v>
      </c>
      <c r="J12" s="13">
        <v>45371</v>
      </c>
      <c r="K12" s="13">
        <v>45376</v>
      </c>
      <c r="L12" s="14" t="s">
        <v>492</v>
      </c>
    </row>
    <row r="13" spans="1:12">
      <c r="A13" s="8" t="s">
        <v>17</v>
      </c>
      <c r="B13" s="8" t="s">
        <v>323</v>
      </c>
      <c r="C13" s="15" t="s">
        <v>503</v>
      </c>
      <c r="D13" s="9">
        <v>45371</v>
      </c>
      <c r="E13" s="10" t="s">
        <v>504</v>
      </c>
      <c r="F13" s="10" t="s">
        <v>505</v>
      </c>
      <c r="G13" s="114">
        <v>7645000</v>
      </c>
      <c r="H13" s="114">
        <v>7645000</v>
      </c>
      <c r="I13" s="12">
        <f t="shared" ref="I13:I17" si="2">H13/G13</f>
        <v>1</v>
      </c>
      <c r="J13" s="13">
        <v>45371</v>
      </c>
      <c r="K13" s="13">
        <v>45376</v>
      </c>
      <c r="L13" s="14" t="s">
        <v>327</v>
      </c>
    </row>
    <row r="14" spans="1:12">
      <c r="A14" s="8" t="s">
        <v>17</v>
      </c>
      <c r="B14" s="8" t="s">
        <v>323</v>
      </c>
      <c r="C14" s="15" t="s">
        <v>539</v>
      </c>
      <c r="D14" s="9">
        <v>45425</v>
      </c>
      <c r="E14" s="10" t="s">
        <v>540</v>
      </c>
      <c r="F14" s="10" t="s">
        <v>541</v>
      </c>
      <c r="G14" s="114">
        <v>6000000</v>
      </c>
      <c r="H14" s="114">
        <v>6000000</v>
      </c>
      <c r="I14" s="12">
        <f t="shared" si="2"/>
        <v>1</v>
      </c>
      <c r="J14" s="13">
        <v>45425</v>
      </c>
      <c r="K14" s="13">
        <v>45433</v>
      </c>
      <c r="L14" s="14" t="s">
        <v>327</v>
      </c>
    </row>
    <row r="15" spans="1:12">
      <c r="A15" s="8" t="s">
        <v>17</v>
      </c>
      <c r="B15" s="8" t="s">
        <v>323</v>
      </c>
      <c r="C15" s="15" t="s">
        <v>542</v>
      </c>
      <c r="D15" s="9">
        <v>45426</v>
      </c>
      <c r="E15" s="10" t="s">
        <v>281</v>
      </c>
      <c r="F15" s="10" t="s">
        <v>282</v>
      </c>
      <c r="G15" s="114">
        <v>6274400</v>
      </c>
      <c r="H15" s="114">
        <v>6274400</v>
      </c>
      <c r="I15" s="12">
        <f t="shared" si="2"/>
        <v>1</v>
      </c>
      <c r="J15" s="13">
        <v>45426</v>
      </c>
      <c r="K15" s="13">
        <v>45428</v>
      </c>
      <c r="L15" s="14" t="s">
        <v>327</v>
      </c>
    </row>
    <row r="16" spans="1:12">
      <c r="A16" s="8" t="s">
        <v>17</v>
      </c>
      <c r="B16" s="8" t="s">
        <v>152</v>
      </c>
      <c r="C16" s="15" t="s">
        <v>543</v>
      </c>
      <c r="D16" s="9">
        <v>45422</v>
      </c>
      <c r="E16" s="10" t="s">
        <v>544</v>
      </c>
      <c r="F16" s="10" t="s">
        <v>545</v>
      </c>
      <c r="G16" s="114">
        <v>2354000</v>
      </c>
      <c r="H16" s="114">
        <v>2354000</v>
      </c>
      <c r="I16" s="12">
        <f t="shared" si="2"/>
        <v>1</v>
      </c>
      <c r="J16" s="13">
        <v>45422</v>
      </c>
      <c r="K16" s="13">
        <v>45425</v>
      </c>
      <c r="L16" s="61" t="s">
        <v>22</v>
      </c>
    </row>
    <row r="17" spans="1:12">
      <c r="A17" s="8" t="s">
        <v>546</v>
      </c>
      <c r="B17" s="8" t="s">
        <v>152</v>
      </c>
      <c r="C17" s="15" t="s">
        <v>547</v>
      </c>
      <c r="D17" s="9">
        <v>45469</v>
      </c>
      <c r="E17" s="10" t="s">
        <v>548</v>
      </c>
      <c r="F17" s="10" t="s">
        <v>549</v>
      </c>
      <c r="G17" s="114">
        <v>2395000</v>
      </c>
      <c r="H17" s="114">
        <v>2395000</v>
      </c>
      <c r="I17" s="12">
        <f t="shared" si="2"/>
        <v>1</v>
      </c>
      <c r="J17" s="13">
        <v>45469</v>
      </c>
      <c r="K17" s="13">
        <v>45483</v>
      </c>
      <c r="L17" s="61" t="s">
        <v>22</v>
      </c>
    </row>
    <row r="18" spans="1:12">
      <c r="A18" s="97" t="s">
        <v>73</v>
      </c>
      <c r="B18" s="97" t="s">
        <v>18</v>
      </c>
      <c r="C18" s="98" t="s">
        <v>477</v>
      </c>
      <c r="D18" s="99">
        <v>45275</v>
      </c>
      <c r="E18" s="100" t="s">
        <v>160</v>
      </c>
      <c r="F18" s="100" t="s">
        <v>161</v>
      </c>
      <c r="G18" s="116">
        <v>5280000</v>
      </c>
      <c r="H18" s="116">
        <v>5280000</v>
      </c>
      <c r="I18" s="101">
        <f t="shared" ref="I18:I26" si="3">H18/G18</f>
        <v>1</v>
      </c>
      <c r="J18" s="102">
        <v>45292</v>
      </c>
      <c r="K18" s="102">
        <v>45657</v>
      </c>
      <c r="L18" s="103" t="s">
        <v>22</v>
      </c>
    </row>
    <row r="19" spans="1:12">
      <c r="A19" s="95" t="s">
        <v>73</v>
      </c>
      <c r="B19" s="95" t="s">
        <v>18</v>
      </c>
      <c r="C19" s="96" t="s">
        <v>480</v>
      </c>
      <c r="D19" s="16">
        <v>45293</v>
      </c>
      <c r="E19" s="17" t="s">
        <v>481</v>
      </c>
      <c r="F19" s="17" t="s">
        <v>482</v>
      </c>
      <c r="G19" s="117">
        <v>49720000</v>
      </c>
      <c r="H19" s="117">
        <v>49720000</v>
      </c>
      <c r="I19" s="18">
        <f t="shared" si="3"/>
        <v>1</v>
      </c>
      <c r="J19" s="19">
        <v>45293</v>
      </c>
      <c r="K19" s="19">
        <v>45639</v>
      </c>
      <c r="L19" s="21" t="s">
        <v>478</v>
      </c>
    </row>
    <row r="20" spans="1:12">
      <c r="A20" s="8" t="s">
        <v>113</v>
      </c>
      <c r="B20" s="8" t="s">
        <v>152</v>
      </c>
      <c r="C20" s="15" t="s">
        <v>483</v>
      </c>
      <c r="D20" s="9">
        <v>45342</v>
      </c>
      <c r="E20" s="10" t="s">
        <v>484</v>
      </c>
      <c r="F20" s="10" t="s">
        <v>485</v>
      </c>
      <c r="G20" s="114">
        <v>7480000</v>
      </c>
      <c r="H20" s="114">
        <v>7480000</v>
      </c>
      <c r="I20" s="12">
        <f t="shared" si="3"/>
        <v>1</v>
      </c>
      <c r="J20" s="13">
        <v>45342</v>
      </c>
      <c r="K20" s="13">
        <v>45351</v>
      </c>
      <c r="L20" s="15" t="s">
        <v>22</v>
      </c>
    </row>
    <row r="21" spans="1:12">
      <c r="A21" s="8" t="s">
        <v>113</v>
      </c>
      <c r="B21" s="8" t="s">
        <v>152</v>
      </c>
      <c r="C21" s="15" t="s">
        <v>486</v>
      </c>
      <c r="D21" s="9">
        <v>45378</v>
      </c>
      <c r="E21" s="10" t="s">
        <v>487</v>
      </c>
      <c r="F21" s="10" t="s">
        <v>229</v>
      </c>
      <c r="G21" s="114">
        <v>19811000</v>
      </c>
      <c r="H21" s="114">
        <v>19811000</v>
      </c>
      <c r="I21" s="12">
        <f t="shared" si="3"/>
        <v>1</v>
      </c>
      <c r="J21" s="13">
        <v>45378</v>
      </c>
      <c r="K21" s="13">
        <v>45584</v>
      </c>
      <c r="L21" s="15" t="s">
        <v>22</v>
      </c>
    </row>
    <row r="22" spans="1:12">
      <c r="A22" s="8" t="s">
        <v>113</v>
      </c>
      <c r="B22" s="8" t="s">
        <v>74</v>
      </c>
      <c r="C22" s="15" t="s">
        <v>488</v>
      </c>
      <c r="D22" s="9">
        <v>45380</v>
      </c>
      <c r="E22" s="10" t="s">
        <v>289</v>
      </c>
      <c r="F22" s="10" t="s">
        <v>290</v>
      </c>
      <c r="G22" s="114">
        <v>1980000</v>
      </c>
      <c r="H22" s="114">
        <v>1980000</v>
      </c>
      <c r="I22" s="12">
        <f t="shared" si="3"/>
        <v>1</v>
      </c>
      <c r="J22" s="13">
        <v>45380</v>
      </c>
      <c r="K22" s="13">
        <v>45584</v>
      </c>
      <c r="L22" s="15" t="s">
        <v>22</v>
      </c>
    </row>
    <row r="23" spans="1:12">
      <c r="A23" s="8" t="s">
        <v>162</v>
      </c>
      <c r="B23" s="8" t="s">
        <v>494</v>
      </c>
      <c r="C23" s="15" t="s">
        <v>506</v>
      </c>
      <c r="D23" s="9">
        <v>45275</v>
      </c>
      <c r="E23" s="10" t="s">
        <v>507</v>
      </c>
      <c r="F23" s="10" t="s">
        <v>508</v>
      </c>
      <c r="G23" s="114">
        <v>5280000</v>
      </c>
      <c r="H23" s="114">
        <v>5280000</v>
      </c>
      <c r="I23" s="12">
        <f t="shared" si="3"/>
        <v>1</v>
      </c>
      <c r="J23" s="13">
        <v>45292</v>
      </c>
      <c r="K23" s="13">
        <v>45657</v>
      </c>
      <c r="L23" s="94" t="s">
        <v>146</v>
      </c>
    </row>
    <row r="24" spans="1:12">
      <c r="A24" s="8" t="s">
        <v>162</v>
      </c>
      <c r="B24" s="8" t="s">
        <v>494</v>
      </c>
      <c r="C24" s="15" t="s">
        <v>509</v>
      </c>
      <c r="D24" s="9">
        <v>45385</v>
      </c>
      <c r="E24" s="10" t="s">
        <v>510</v>
      </c>
      <c r="F24" s="10" t="s">
        <v>511</v>
      </c>
      <c r="G24" s="114">
        <v>2200000</v>
      </c>
      <c r="H24" s="114">
        <v>2200000</v>
      </c>
      <c r="I24" s="12">
        <f t="shared" si="3"/>
        <v>1</v>
      </c>
      <c r="J24" s="13">
        <v>45385</v>
      </c>
      <c r="K24" s="13">
        <v>45387</v>
      </c>
      <c r="L24" s="94" t="s">
        <v>146</v>
      </c>
    </row>
    <row r="25" spans="1:12">
      <c r="A25" s="8" t="s">
        <v>222</v>
      </c>
      <c r="B25" s="8" t="s">
        <v>494</v>
      </c>
      <c r="C25" s="15" t="s">
        <v>512</v>
      </c>
      <c r="D25" s="9">
        <v>45295</v>
      </c>
      <c r="E25" s="10" t="s">
        <v>513</v>
      </c>
      <c r="F25" s="10" t="s">
        <v>514</v>
      </c>
      <c r="G25" s="114">
        <v>8400000</v>
      </c>
      <c r="H25" s="114">
        <v>8400000</v>
      </c>
      <c r="I25" s="12">
        <f t="shared" si="3"/>
        <v>1</v>
      </c>
      <c r="J25" s="9">
        <v>45295</v>
      </c>
      <c r="K25" s="9">
        <v>45657</v>
      </c>
      <c r="L25" s="94" t="s">
        <v>146</v>
      </c>
    </row>
    <row r="26" spans="1:12">
      <c r="A26" s="28" t="s">
        <v>550</v>
      </c>
      <c r="B26" s="28" t="s">
        <v>85</v>
      </c>
      <c r="C26" s="46" t="s">
        <v>551</v>
      </c>
      <c r="D26" s="120">
        <v>45293</v>
      </c>
      <c r="E26" s="28" t="s">
        <v>552</v>
      </c>
      <c r="F26" s="28" t="s">
        <v>553</v>
      </c>
      <c r="G26" s="121">
        <v>49280000</v>
      </c>
      <c r="H26" s="121">
        <v>49280000</v>
      </c>
      <c r="I26" s="122">
        <f t="shared" si="3"/>
        <v>1</v>
      </c>
      <c r="J26" s="120">
        <v>45293</v>
      </c>
      <c r="K26" s="120">
        <v>45657</v>
      </c>
      <c r="L26" s="123" t="s">
        <v>554</v>
      </c>
    </row>
    <row r="27" spans="1:12">
      <c r="A27" s="48" t="s">
        <v>251</v>
      </c>
      <c r="B27" s="48" t="s">
        <v>494</v>
      </c>
      <c r="C27" s="49" t="s">
        <v>515</v>
      </c>
      <c r="D27" s="33">
        <v>45292</v>
      </c>
      <c r="E27" s="48" t="s">
        <v>516</v>
      </c>
      <c r="F27" s="48" t="s">
        <v>517</v>
      </c>
      <c r="G27" s="118">
        <v>1200000</v>
      </c>
      <c r="H27" s="118">
        <v>1200000</v>
      </c>
      <c r="I27" s="51">
        <f t="shared" ref="I27:I31" si="4">H27/G27</f>
        <v>1</v>
      </c>
      <c r="J27" s="33">
        <v>45292</v>
      </c>
      <c r="K27" s="33">
        <v>45657</v>
      </c>
      <c r="L27" s="94" t="s">
        <v>146</v>
      </c>
    </row>
    <row r="28" spans="1:12">
      <c r="A28" s="10" t="s">
        <v>251</v>
      </c>
      <c r="B28" s="10" t="s">
        <v>494</v>
      </c>
      <c r="C28" s="52" t="s">
        <v>518</v>
      </c>
      <c r="D28" s="9">
        <v>45292</v>
      </c>
      <c r="E28" s="10" t="s">
        <v>519</v>
      </c>
      <c r="F28" s="10" t="s">
        <v>520</v>
      </c>
      <c r="G28" s="119">
        <v>3024000</v>
      </c>
      <c r="H28" s="119">
        <v>3024000</v>
      </c>
      <c r="I28" s="54">
        <f t="shared" si="4"/>
        <v>1</v>
      </c>
      <c r="J28" s="9">
        <v>45292</v>
      </c>
      <c r="K28" s="9">
        <v>45657</v>
      </c>
      <c r="L28" s="94" t="s">
        <v>146</v>
      </c>
    </row>
    <row r="29" spans="1:12">
      <c r="A29" s="10" t="s">
        <v>521</v>
      </c>
      <c r="B29" s="10" t="s">
        <v>494</v>
      </c>
      <c r="C29" s="52" t="s">
        <v>522</v>
      </c>
      <c r="D29" s="9">
        <v>45292</v>
      </c>
      <c r="E29" s="10" t="s">
        <v>523</v>
      </c>
      <c r="F29" s="10" t="s">
        <v>524</v>
      </c>
      <c r="G29" s="119">
        <v>454800</v>
      </c>
      <c r="H29" s="119">
        <v>454800</v>
      </c>
      <c r="I29" s="54">
        <f t="shared" si="4"/>
        <v>1</v>
      </c>
      <c r="J29" s="9">
        <v>45292</v>
      </c>
      <c r="K29" s="9">
        <v>45657</v>
      </c>
      <c r="L29" s="94" t="s">
        <v>146</v>
      </c>
    </row>
    <row r="30" spans="1:12">
      <c r="A30" s="10" t="s">
        <v>534</v>
      </c>
      <c r="B30" s="10" t="s">
        <v>535</v>
      </c>
      <c r="C30" s="52" t="s">
        <v>536</v>
      </c>
      <c r="D30" s="9">
        <v>45379</v>
      </c>
      <c r="E30" s="10" t="s">
        <v>537</v>
      </c>
      <c r="F30" s="10" t="s">
        <v>538</v>
      </c>
      <c r="G30" s="119">
        <v>2860000</v>
      </c>
      <c r="H30" s="119">
        <v>2860000</v>
      </c>
      <c r="I30" s="54">
        <f t="shared" si="4"/>
        <v>1</v>
      </c>
      <c r="J30" s="9">
        <v>45379</v>
      </c>
      <c r="K30" s="9">
        <v>45391</v>
      </c>
      <c r="L30" s="94" t="s">
        <v>146</v>
      </c>
    </row>
    <row r="31" spans="1:12">
      <c r="A31" s="10" t="s">
        <v>257</v>
      </c>
      <c r="B31" s="10" t="s">
        <v>493</v>
      </c>
      <c r="C31" s="52" t="s">
        <v>526</v>
      </c>
      <c r="D31" s="9">
        <v>45343</v>
      </c>
      <c r="E31" s="10" t="s">
        <v>527</v>
      </c>
      <c r="F31" s="10" t="s">
        <v>528</v>
      </c>
      <c r="G31" s="119">
        <v>3310000</v>
      </c>
      <c r="H31" s="119">
        <v>3310000</v>
      </c>
      <c r="I31" s="54">
        <f t="shared" si="4"/>
        <v>1</v>
      </c>
      <c r="J31" s="9">
        <v>45343</v>
      </c>
      <c r="K31" s="9">
        <v>45344</v>
      </c>
      <c r="L31" s="14" t="s">
        <v>492</v>
      </c>
    </row>
  </sheetData>
  <autoFilter ref="A5:L22" xr:uid="{F922D51D-6F62-410D-B506-C91B8A44CBDA}">
    <sortState xmlns:xlrd2="http://schemas.microsoft.com/office/spreadsheetml/2017/richdata2" ref="A7:L22">
      <sortCondition ref="A5:A22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하반기</vt:lpstr>
      <vt:lpstr>2024년 1분기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2024-01-15T11:29:34Z</dcterms:created>
  <dcterms:modified xsi:type="dcterms:W3CDTF">2026-01-22T02:00:04Z</dcterms:modified>
</cp:coreProperties>
</file>