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 백충현\9. 지침 및 법률, 관련자료\2. 경영공시\1. 백충현\19년\수의계약\"/>
    </mc:Choice>
  </mc:AlternateContent>
  <bookViews>
    <workbookView xWindow="0" yWindow="0" windowWidth="27885" windowHeight="10020" activeTab="2"/>
  </bookViews>
  <sheets>
    <sheet name="고양시청소년재단" sheetId="2" r:id="rId1"/>
    <sheet name="마두청소년수련관" sheetId="3" r:id="rId2"/>
    <sheet name="고양시청소년진로센터" sheetId="4" r:id="rId3"/>
    <sheet name="일산서구청소년수련관" sheetId="5" r:id="rId4"/>
    <sheet name="성사청소년문화의집" sheetId="6" r:id="rId5"/>
    <sheet name="탄현청소년문화의집" sheetId="7" r:id="rId6"/>
    <sheet name="주교청소년카페" sheetId="8" r:id="rId7"/>
  </sheets>
  <definedNames>
    <definedName name="_xlnm._FilterDatabase" localSheetId="0" hidden="1">고양시청소년재단!$A$5:$M$5</definedName>
    <definedName name="_xlnm._FilterDatabase" localSheetId="2" hidden="1">고양시청소년진로센터!$A$5:$M$5</definedName>
    <definedName name="_xlnm._FilterDatabase" localSheetId="1" hidden="1">마두청소년수련관!$A$5:$M$5</definedName>
    <definedName name="_xlnm._FilterDatabase" localSheetId="4" hidden="1">성사청소년문화의집!$A$5:$M$5</definedName>
    <definedName name="_xlnm._FilterDatabase" localSheetId="3" hidden="1">일산서구청소년수련관!$A$5:$M$5</definedName>
    <definedName name="_xlnm._FilterDatabase" localSheetId="6" hidden="1">주교청소년카페!$A$5:$M$5</definedName>
    <definedName name="_xlnm._FilterDatabase" localSheetId="5" hidden="1">탄현청소년문화의집!$A$5:$M$5</definedName>
    <definedName name="_xlnm.Print_Area" localSheetId="0">고양시청소년재단!$A$1:$M$75</definedName>
    <definedName name="_xlnm.Print_Area" localSheetId="2">고양시청소년진로센터!$A$1:$M$70</definedName>
    <definedName name="_xlnm.Print_Area" localSheetId="1">마두청소년수련관!$A$1:$M$71</definedName>
    <definedName name="_xlnm.Print_Area" localSheetId="4">성사청소년문화의집!$A$1:$M$71</definedName>
    <definedName name="_xlnm.Print_Area" localSheetId="3">일산서구청소년수련관!$A$1:$M$71</definedName>
    <definedName name="_xlnm.Print_Area" localSheetId="6">주교청소년카페!$A$1:$M$69</definedName>
    <definedName name="_xlnm.Print_Area" localSheetId="5">탄현청소년문화의집!$A$1:$M$71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2" l="1"/>
  <c r="J8" i="2"/>
  <c r="J7" i="2"/>
  <c r="J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18" i="3" l="1"/>
  <c r="J17" i="3"/>
  <c r="J16" i="3"/>
  <c r="J15" i="3"/>
  <c r="J14" i="3"/>
  <c r="J13" i="3"/>
  <c r="J12" i="3"/>
  <c r="J11" i="3"/>
  <c r="J10" i="3"/>
  <c r="J9" i="3"/>
  <c r="J8" i="3"/>
  <c r="J7" i="3"/>
  <c r="J6" i="3"/>
  <c r="J13" i="6"/>
  <c r="J12" i="6"/>
  <c r="J11" i="6"/>
  <c r="J10" i="6"/>
  <c r="J9" i="6"/>
  <c r="J8" i="6"/>
  <c r="J7" i="6"/>
  <c r="J6" i="6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10" i="7"/>
  <c r="J9" i="7"/>
  <c r="J8" i="7"/>
  <c r="J7" i="7"/>
  <c r="J6" i="7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</calcChain>
</file>

<file path=xl/sharedStrings.xml><?xml version="1.0" encoding="utf-8"?>
<sst xmlns="http://schemas.openxmlformats.org/spreadsheetml/2006/main" count="643" uniqueCount="307">
  <si>
    <t>총액계약</t>
  </si>
  <si>
    <t>용역</t>
    <phoneticPr fontId="2" type="noConversion"/>
  </si>
  <si>
    <t>총액계약</t>
    <phoneticPr fontId="2" type="noConversion"/>
  </si>
  <si>
    <t>물품</t>
  </si>
  <si>
    <t>대표자</t>
  </si>
  <si>
    <t>업체명</t>
  </si>
  <si>
    <t>준공(납품)일</t>
  </si>
  <si>
    <t>착수(계약)일</t>
  </si>
  <si>
    <t>비고</t>
  </si>
  <si>
    <t>공종</t>
  </si>
  <si>
    <t>수의계약 사유</t>
  </si>
  <si>
    <t>계약상대자</t>
  </si>
  <si>
    <t>계약금액</t>
  </si>
  <si>
    <t>계약기간</t>
  </si>
  <si>
    <t>계약일자</t>
    <phoneticPr fontId="2" type="noConversion"/>
  </si>
  <si>
    <t>구분</t>
  </si>
  <si>
    <t>계약건명</t>
  </si>
  <si>
    <t>수의계약 내역</t>
    <phoneticPr fontId="2" type="noConversion"/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</si>
  <si>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</si>
  <si>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</si>
  <si>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</si>
  <si>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NO.</t>
    <phoneticPr fontId="2" type="noConversion"/>
  </si>
  <si>
    <t>지방자치단체를 당사자로하는 계약에 관한 법률 시행령 제25조</t>
    <phoneticPr fontId="2" type="noConversion"/>
  </si>
  <si>
    <t>* 기준일 : 2019.01. 01 ~ 06. 30</t>
  </si>
  <si>
    <t>무인경비시스템 용역계약</t>
    <phoneticPr fontId="2" type="noConversion"/>
  </si>
  <si>
    <t>㈜에스원</t>
    <phoneticPr fontId="2" type="noConversion"/>
  </si>
  <si>
    <t>육현표</t>
    <phoneticPr fontId="2" type="noConversion"/>
  </si>
  <si>
    <t>전기설비 안전관리대행 용역계약</t>
    <phoneticPr fontId="2" type="noConversion"/>
  </si>
  <si>
    <t>용역</t>
    <phoneticPr fontId="2" type="noConversion"/>
  </si>
  <si>
    <t>총액계약</t>
    <phoneticPr fontId="2" type="noConversion"/>
  </si>
  <si>
    <t>㈜삼원전기안전관리</t>
    <phoneticPr fontId="2" type="noConversion"/>
  </si>
  <si>
    <t>김기형</t>
    <phoneticPr fontId="2" type="noConversion"/>
  </si>
  <si>
    <t>지방자치단체를 당사자로하는 계약에 관한 법률 시행령 제25조</t>
    <phoneticPr fontId="2" type="noConversion"/>
  </si>
  <si>
    <t>방제소독업체 용역계약</t>
    <phoneticPr fontId="2" type="noConversion"/>
  </si>
  <si>
    <t>㈜그린피플</t>
    <phoneticPr fontId="2" type="noConversion"/>
  </si>
  <si>
    <t>박도선</t>
    <phoneticPr fontId="2" type="noConversion"/>
  </si>
  <si>
    <t>복합기 임차계약</t>
    <phoneticPr fontId="2" type="noConversion"/>
  </si>
  <si>
    <t>주식회사 보검</t>
    <phoneticPr fontId="2" type="noConversion"/>
  </si>
  <si>
    <t>손효성</t>
    <phoneticPr fontId="2" type="noConversion"/>
  </si>
  <si>
    <t>승강기 유지보수업체 계약</t>
    <phoneticPr fontId="2" type="noConversion"/>
  </si>
  <si>
    <t>㈜한양엘리베이터</t>
    <phoneticPr fontId="2" type="noConversion"/>
  </si>
  <si>
    <t>이종록</t>
    <phoneticPr fontId="2" type="noConversion"/>
  </si>
  <si>
    <t>일산서구청소년수련관 사인물 설치</t>
    <phoneticPr fontId="2" type="noConversion"/>
  </si>
  <si>
    <t>용역</t>
  </si>
  <si>
    <t>한국소방㈜</t>
  </si>
  <si>
    <t>이춘집</t>
  </si>
  <si>
    <t>지방자치단체를 당사자로하는 계약에 관한 법률 시행령 제25조</t>
  </si>
  <si>
    <t>2019년 회원관리프로그램 유지보수 용역계약</t>
    <phoneticPr fontId="2" type="noConversion"/>
  </si>
  <si>
    <t>㈜리버스아이티</t>
    <phoneticPr fontId="2" type="noConversion"/>
  </si>
  <si>
    <t>황기성</t>
    <phoneticPr fontId="2" type="noConversion"/>
  </si>
  <si>
    <t>지역사회 연계 청소년 축제사업 임대 업체 계약</t>
    <phoneticPr fontId="2" type="noConversion"/>
  </si>
  <si>
    <t>별솔렌탈</t>
    <phoneticPr fontId="2" type="noConversion"/>
  </si>
  <si>
    <t>유지수</t>
    <phoneticPr fontId="2" type="noConversion"/>
  </si>
  <si>
    <t>두테크</t>
  </si>
  <si>
    <t>원성호</t>
  </si>
  <si>
    <t xml:space="preserve">청소년 자치조직 연합활동 체육대회 물품 임차 지출 </t>
    <phoneticPr fontId="2" type="noConversion"/>
  </si>
  <si>
    <t>별솔렌탈</t>
    <phoneticPr fontId="2" type="noConversion"/>
  </si>
  <si>
    <t>청소년 자치조직 연합활동 체육대회 음향 임차 지출</t>
    <phoneticPr fontId="2" type="noConversion"/>
  </si>
  <si>
    <t>플레이시스템</t>
    <phoneticPr fontId="2" type="noConversion"/>
  </si>
  <si>
    <t>이은영</t>
    <phoneticPr fontId="2" type="noConversion"/>
  </si>
  <si>
    <t>냉장고구매</t>
    <phoneticPr fontId="2" type="noConversion"/>
  </si>
  <si>
    <t>삼성전자 주식회사</t>
    <phoneticPr fontId="2" type="noConversion"/>
  </si>
  <si>
    <t>김기남</t>
    <phoneticPr fontId="2" type="noConversion"/>
  </si>
  <si>
    <t>사무용 소프트웨어(MS office)</t>
    <phoneticPr fontId="2" type="noConversion"/>
  </si>
  <si>
    <t>총액계약</t>
    <phoneticPr fontId="2" type="noConversion"/>
  </si>
  <si>
    <t>주식회사 에쓰씨케이</t>
    <phoneticPr fontId="2" type="noConversion"/>
  </si>
  <si>
    <t>이승근</t>
    <phoneticPr fontId="2" type="noConversion"/>
  </si>
  <si>
    <t>노트북</t>
    <phoneticPr fontId="2" type="noConversion"/>
  </si>
  <si>
    <t>주식회사 삼보컴퓨터</t>
    <phoneticPr fontId="2" type="noConversion"/>
  </si>
  <si>
    <t>주식회사 삼보컴퓨터</t>
    <phoneticPr fontId="2" type="noConversion"/>
  </si>
  <si>
    <t>이홍선</t>
    <phoneticPr fontId="2" type="noConversion"/>
  </si>
  <si>
    <t>지방자치단체를 당사자로하는 계약에 관한 법률 시행령 제25조</t>
    <phoneticPr fontId="2" type="noConversion"/>
  </si>
  <si>
    <t>모니터</t>
    <phoneticPr fontId="2" type="noConversion"/>
  </si>
  <si>
    <t>이홍선</t>
    <phoneticPr fontId="2" type="noConversion"/>
  </si>
  <si>
    <t>본체</t>
    <phoneticPr fontId="2" type="noConversion"/>
  </si>
  <si>
    <t>이홍선</t>
    <phoneticPr fontId="2" type="noConversion"/>
  </si>
  <si>
    <t>사무용 소프트웨어(한글)</t>
    <phoneticPr fontId="2" type="noConversion"/>
  </si>
  <si>
    <t>㈜블루포트</t>
    <phoneticPr fontId="2" type="noConversion"/>
  </si>
  <si>
    <t>박재영</t>
    <phoneticPr fontId="2" type="noConversion"/>
  </si>
  <si>
    <t>상부장</t>
    <phoneticPr fontId="2" type="noConversion"/>
  </si>
  <si>
    <t>주식회사 아모스아인스</t>
    <phoneticPr fontId="2" type="noConversion"/>
  </si>
  <si>
    <t>이순종</t>
    <phoneticPr fontId="2" type="noConversion"/>
  </si>
  <si>
    <t>이순종</t>
    <phoneticPr fontId="2" type="noConversion"/>
  </si>
  <si>
    <t>작업용의자</t>
    <phoneticPr fontId="2" type="noConversion"/>
  </si>
  <si>
    <t>주식회사 아모스아인스</t>
    <phoneticPr fontId="2" type="noConversion"/>
  </si>
  <si>
    <t>책상</t>
    <phoneticPr fontId="2" type="noConversion"/>
  </si>
  <si>
    <t>캐비닛,파일서랍</t>
    <phoneticPr fontId="2" type="noConversion"/>
  </si>
  <si>
    <t>이순종</t>
    <phoneticPr fontId="2" type="noConversion"/>
  </si>
  <si>
    <t>파티션</t>
    <phoneticPr fontId="2" type="noConversion"/>
  </si>
  <si>
    <t>이순종</t>
    <phoneticPr fontId="2" type="noConversion"/>
  </si>
  <si>
    <t>회의용탁자</t>
    <phoneticPr fontId="2" type="noConversion"/>
  </si>
  <si>
    <t>2019년 상반기 저수조청소 계약</t>
    <phoneticPr fontId="2" type="noConversion"/>
  </si>
  <si>
    <t>그린월드</t>
    <phoneticPr fontId="2" type="noConversion"/>
  </si>
  <si>
    <t>그린월드</t>
    <phoneticPr fontId="2" type="noConversion"/>
  </si>
  <si>
    <t>김민호</t>
    <phoneticPr fontId="2" type="noConversion"/>
  </si>
  <si>
    <t>방카 사무공간 전기통신설비 구축 공사</t>
    <phoneticPr fontId="2" type="noConversion"/>
  </si>
  <si>
    <t>태찬산업공사</t>
    <phoneticPr fontId="2" type="noConversion"/>
  </si>
  <si>
    <t>정인권</t>
    <phoneticPr fontId="2" type="noConversion"/>
  </si>
  <si>
    <t>정인권</t>
    <phoneticPr fontId="2" type="noConversion"/>
  </si>
  <si>
    <t>수련관 대청소 용역 계약</t>
    <phoneticPr fontId="2" type="noConversion"/>
  </si>
  <si>
    <t>용역</t>
    <phoneticPr fontId="2" type="noConversion"/>
  </si>
  <si>
    <t>총액계약</t>
    <phoneticPr fontId="2" type="noConversion"/>
  </si>
  <si>
    <t>㈜해피크린</t>
    <phoneticPr fontId="2" type="noConversion"/>
  </si>
  <si>
    <t>이숙자</t>
    <phoneticPr fontId="2" type="noConversion"/>
  </si>
  <si>
    <t>2019년 회원관리프로그램 유지보수 계약</t>
    <phoneticPr fontId="2" type="noConversion"/>
  </si>
  <si>
    <t>용역</t>
    <phoneticPr fontId="2" type="noConversion"/>
  </si>
  <si>
    <t>월계약</t>
    <phoneticPr fontId="2" type="noConversion"/>
  </si>
  <si>
    <t>㈜리버스아이티</t>
    <phoneticPr fontId="2" type="noConversion"/>
  </si>
  <si>
    <t>황기성</t>
    <phoneticPr fontId="2" type="noConversion"/>
  </si>
  <si>
    <t>2019년 탄현청소년문화의집 무인경비 용역</t>
    <phoneticPr fontId="2" type="noConversion"/>
  </si>
  <si>
    <t>㈜케이폴넷</t>
    <phoneticPr fontId="2" type="noConversion"/>
  </si>
  <si>
    <t>정시열, 신용호</t>
    <phoneticPr fontId="2" type="noConversion"/>
  </si>
  <si>
    <t>지방자치단체를 당사자로하는 계약에 관한 법률 시행령 제25조</t>
    <phoneticPr fontId="2" type="noConversion"/>
  </si>
  <si>
    <t>2019년 탄현청소년문화의집 복합기 임차</t>
    <phoneticPr fontId="2" type="noConversion"/>
  </si>
  <si>
    <t>주식회사 보검</t>
    <phoneticPr fontId="2" type="noConversion"/>
  </si>
  <si>
    <t>손효성</t>
    <phoneticPr fontId="2" type="noConversion"/>
  </si>
  <si>
    <t>2019년 탄현청소년문화의집 소방안전유지보수 용역</t>
    <phoneticPr fontId="2" type="noConversion"/>
  </si>
  <si>
    <t>한국소방주식회사</t>
    <phoneticPr fontId="2" type="noConversion"/>
  </si>
  <si>
    <t>이춘집</t>
    <phoneticPr fontId="2" type="noConversion"/>
  </si>
  <si>
    <t>이춘집</t>
    <phoneticPr fontId="2" type="noConversion"/>
  </si>
  <si>
    <t>2019년 탄현청소년문화의집 정수기 유지보수 계약</t>
    <phoneticPr fontId="2" type="noConversion"/>
  </si>
  <si>
    <t>코웨이 주식회사</t>
    <phoneticPr fontId="2" type="noConversion"/>
  </si>
  <si>
    <t>이해선</t>
    <phoneticPr fontId="2" type="noConversion"/>
  </si>
  <si>
    <t>이해선</t>
    <phoneticPr fontId="2" type="noConversion"/>
  </si>
  <si>
    <t>2019년 고양시청소년진로센터 무인경비 용역 계약 진행</t>
    <phoneticPr fontId="2" type="noConversion"/>
  </si>
  <si>
    <t>용역</t>
    <phoneticPr fontId="2" type="noConversion"/>
  </si>
  <si>
    <t>(주)케이폴넷</t>
    <phoneticPr fontId="2" type="noConversion"/>
  </si>
  <si>
    <t>정시열, 신용호</t>
    <phoneticPr fontId="2" type="noConversion"/>
  </si>
  <si>
    <t>지방자치단체를 당사자로하는 계약에 관한 법률 시행령 제25조</t>
    <phoneticPr fontId="2" type="noConversion"/>
  </si>
  <si>
    <t xml:space="preserve">2019년 고양시청소년진로센터 복합기 임차 계약 체결 </t>
    <phoneticPr fontId="2" type="noConversion"/>
  </si>
  <si>
    <t>(주)보검</t>
    <phoneticPr fontId="2" type="noConversion"/>
  </si>
  <si>
    <t>손효성</t>
    <phoneticPr fontId="2" type="noConversion"/>
  </si>
  <si>
    <t xml:space="preserve">2019년 고양시청소년진로센터 공기청정기 임차 계약 체결 </t>
    <phoneticPr fontId="2" type="noConversion"/>
  </si>
  <si>
    <t>총액계약</t>
    <phoneticPr fontId="2" type="noConversion"/>
  </si>
  <si>
    <t>(주)코웨이</t>
    <phoneticPr fontId="2" type="noConversion"/>
  </si>
  <si>
    <t>지방자치단체를 당사자로하는 계약에 관한 법률 시행령 제25조</t>
    <phoneticPr fontId="2" type="noConversion"/>
  </si>
  <si>
    <t xml:space="preserve"> 2019년 초등학교 찾아가는 미니박람회 교육물품 구매 계약</t>
    <phoneticPr fontId="2" type="noConversion"/>
  </si>
  <si>
    <t>물품</t>
    <phoneticPr fontId="2" type="noConversion"/>
  </si>
  <si>
    <t>총액계약</t>
    <phoneticPr fontId="2" type="noConversion"/>
  </si>
  <si>
    <t>손효성</t>
    <phoneticPr fontId="2" type="noConversion"/>
  </si>
  <si>
    <t>2019년 고양시청소년진로센터 이사용역</t>
  </si>
  <si>
    <t>주식회사 오케이로지스</t>
    <phoneticPr fontId="2" type="noConversion"/>
  </si>
  <si>
    <t>이홍기</t>
    <phoneticPr fontId="2" type="noConversion"/>
  </si>
  <si>
    <t>진로센터 현판 및 안개시트 홍보물 제작계약체결</t>
    <phoneticPr fontId="2" type="noConversion"/>
  </si>
  <si>
    <t>도우디자인</t>
    <phoneticPr fontId="2" type="noConversion"/>
  </si>
  <si>
    <t>조은혜</t>
    <phoneticPr fontId="2" type="noConversion"/>
  </si>
  <si>
    <t>진로센터 전기공사</t>
    <phoneticPr fontId="2" type="noConversion"/>
  </si>
  <si>
    <t>공사</t>
    <phoneticPr fontId="2" type="noConversion"/>
  </si>
  <si>
    <t>태찬산업공사</t>
    <phoneticPr fontId="2" type="noConversion"/>
  </si>
  <si>
    <t>지방자치단체를 당사자로하는 계약에 관한 법률 시행령 제25조, 30조</t>
    <phoneticPr fontId="2" type="noConversion"/>
  </si>
  <si>
    <t>고양시청소년진로센터 이사청소 용역</t>
    <phoneticPr fontId="2" type="noConversion"/>
  </si>
  <si>
    <t>클린앤코리아</t>
    <phoneticPr fontId="2" type="noConversion"/>
  </si>
  <si>
    <t>손영례</t>
    <phoneticPr fontId="2" type="noConversion"/>
  </si>
  <si>
    <t>2019년 고양시청소년진로센터 사무실 다용도장 구입</t>
    <phoneticPr fontId="2" type="noConversion"/>
  </si>
  <si>
    <t>물품</t>
    <phoneticPr fontId="2" type="noConversion"/>
  </si>
  <si>
    <t>크레아 오에이 퍼니쳐</t>
    <phoneticPr fontId="2" type="noConversion"/>
  </si>
  <si>
    <t>김영록</t>
    <phoneticPr fontId="2" type="noConversion"/>
  </si>
  <si>
    <t>지방자치단체를 당사자로하는 계약에 관한 법률 시행령 제25조</t>
    <phoneticPr fontId="2" type="noConversion"/>
  </si>
  <si>
    <t xml:space="preserve">2019 직업실무체험 패키지 교육물품 구입계약 체결 </t>
    <phoneticPr fontId="2" type="noConversion"/>
  </si>
  <si>
    <t>물품</t>
    <phoneticPr fontId="2" type="noConversion"/>
  </si>
  <si>
    <t>(주)협신물산</t>
    <phoneticPr fontId="2" type="noConversion"/>
  </si>
  <si>
    <t>심재중</t>
    <phoneticPr fontId="2" type="noConversion"/>
  </si>
  <si>
    <t>2019년 경기도교육청특교금 공공운영 체험처기념품 홍보물 제작 비용 지급</t>
    <phoneticPr fontId="2" type="noConversion"/>
  </si>
  <si>
    <t>물품</t>
    <phoneticPr fontId="2" type="noConversion"/>
  </si>
  <si>
    <t>총액계약</t>
    <phoneticPr fontId="2" type="noConversion"/>
  </si>
  <si>
    <t>조아기프트(주)</t>
    <phoneticPr fontId="2" type="noConversion"/>
  </si>
  <si>
    <t>조아기프트(주)</t>
    <phoneticPr fontId="2" type="noConversion"/>
  </si>
  <si>
    <t>김재점</t>
    <phoneticPr fontId="2" type="noConversion"/>
  </si>
  <si>
    <t>2019년 꿈길을통한네트워크 체험처기념품 홍보물 제작 계약체결</t>
    <phoneticPr fontId="2" type="noConversion"/>
  </si>
  <si>
    <t>2019년 고양시청소년진로센터 진로체험활동 만족도 설문 용역 계약 체결</t>
    <phoneticPr fontId="2" type="noConversion"/>
  </si>
  <si>
    <t>(주)정책과평가</t>
    <phoneticPr fontId="2" type="noConversion"/>
  </si>
  <si>
    <t>정제련</t>
    <phoneticPr fontId="2" type="noConversion"/>
  </si>
  <si>
    <t>성사청소년문화의집 방과후아카데미 귀가차량 계약</t>
    <phoneticPr fontId="2" type="noConversion"/>
  </si>
  <si>
    <t>마이웨이투어</t>
    <phoneticPr fontId="2" type="noConversion"/>
  </si>
  <si>
    <t>박영환</t>
    <phoneticPr fontId="2" type="noConversion"/>
  </si>
  <si>
    <t>지방자치단체를 당사자로하는 계약에 관한 법률 시행령 제25조</t>
    <phoneticPr fontId="2" type="noConversion"/>
  </si>
  <si>
    <t>성사청소년문화의집 방과후아카데미 출결시스템 계약</t>
    <phoneticPr fontId="2" type="noConversion"/>
  </si>
  <si>
    <t>총액계약</t>
    <phoneticPr fontId="2" type="noConversion"/>
  </si>
  <si>
    <t>에이비엠</t>
    <phoneticPr fontId="2" type="noConversion"/>
  </si>
  <si>
    <t>함정욱</t>
    <phoneticPr fontId="2" type="noConversion"/>
  </si>
  <si>
    <t>성사청소년문화의집 방과후아카데미 1분기 주말체험활동 차량임차 계약</t>
    <phoneticPr fontId="2" type="noConversion"/>
  </si>
  <si>
    <t>마이웨이투어</t>
    <phoneticPr fontId="2" type="noConversion"/>
  </si>
  <si>
    <t>박영환</t>
    <phoneticPr fontId="2" type="noConversion"/>
  </si>
  <si>
    <t>성사청소년문화의집 책상,의자 교체(자산)</t>
    <phoneticPr fontId="2" type="noConversion"/>
  </si>
  <si>
    <t>대명리퍼스</t>
    <phoneticPr fontId="2" type="noConversion"/>
  </si>
  <si>
    <t>김기주</t>
    <phoneticPr fontId="2" type="noConversion"/>
  </si>
  <si>
    <t>성사청소년문화의집 방과후아카데미 2분기 주말체험활동 차량임차 계약</t>
    <phoneticPr fontId="2" type="noConversion"/>
  </si>
  <si>
    <t>마이웨이투어</t>
    <phoneticPr fontId="2" type="noConversion"/>
  </si>
  <si>
    <t>박영환</t>
    <phoneticPr fontId="2" type="noConversion"/>
  </si>
  <si>
    <t>성사청소년 방과후아카데미 여름캠프 진행 계약</t>
    <phoneticPr fontId="2" type="noConversion"/>
  </si>
  <si>
    <t>용역</t>
    <phoneticPr fontId="2" type="noConversion"/>
  </si>
  <si>
    <t>총액계약</t>
    <phoneticPr fontId="2" type="noConversion"/>
  </si>
  <si>
    <t>서울시립강북청소년수련관</t>
    <phoneticPr fontId="2" type="noConversion"/>
  </si>
  <si>
    <t>조남억</t>
    <phoneticPr fontId="2" type="noConversion"/>
  </si>
  <si>
    <t>지방자치단체를 당사자로하는 계약에 관한 법률 시행령 제26조</t>
  </si>
  <si>
    <t>성사청소년문화의집 방과후아카데미 여름캠프 차량임차 계약</t>
    <phoneticPr fontId="2" type="noConversion"/>
  </si>
  <si>
    <t>성사청소년문화의집 방과후아카데미 3분기 주말체험활동 차량임차 계약</t>
    <phoneticPr fontId="2" type="noConversion"/>
  </si>
  <si>
    <t>2019년 회원관리시스템 유지보수 계약</t>
    <phoneticPr fontId="2" type="noConversion"/>
  </si>
  <si>
    <t>용역</t>
    <phoneticPr fontId="2" type="noConversion"/>
  </si>
  <si>
    <t>㈜리버스아이티</t>
    <phoneticPr fontId="2" type="noConversion"/>
  </si>
  <si>
    <t>2019년 자동제어 유지보수 용역계약</t>
    <phoneticPr fontId="2" type="noConversion"/>
  </si>
  <si>
    <t>㈜나라컨트롤</t>
    <phoneticPr fontId="2" type="noConversion"/>
  </si>
  <si>
    <t>김성수</t>
    <phoneticPr fontId="2" type="noConversion"/>
  </si>
  <si>
    <t>2019년 무인경비 유지보수 용역계약</t>
    <phoneticPr fontId="2" type="noConversion"/>
  </si>
  <si>
    <t>㈜케이폴넷</t>
    <phoneticPr fontId="2" type="noConversion"/>
  </si>
  <si>
    <t>정시열,신용호</t>
    <phoneticPr fontId="2" type="noConversion"/>
  </si>
  <si>
    <t>2019년 승강기 유지보수 용역계약</t>
    <phoneticPr fontId="2" type="noConversion"/>
  </si>
  <si>
    <t>㈜제일승강기</t>
    <phoneticPr fontId="2" type="noConversion"/>
  </si>
  <si>
    <t>김용기</t>
    <phoneticPr fontId="2" type="noConversion"/>
  </si>
  <si>
    <t>2019년 소방안전 유지보수 용역계약</t>
    <phoneticPr fontId="2" type="noConversion"/>
  </si>
  <si>
    <t>한국소방㈜</t>
    <phoneticPr fontId="2" type="noConversion"/>
  </si>
  <si>
    <t>2019년 방제소독 유지보수 용역계약</t>
    <phoneticPr fontId="2" type="noConversion"/>
  </si>
  <si>
    <t>그린피플㈜</t>
    <phoneticPr fontId="2" type="noConversion"/>
  </si>
  <si>
    <t>2019년 복합기 임차 유지보수 용역계약</t>
    <phoneticPr fontId="2" type="noConversion"/>
  </si>
  <si>
    <t>㈜보검</t>
    <phoneticPr fontId="2" type="noConversion"/>
  </si>
  <si>
    <t>2019년 정수기·비데·공기청정기 유지보수 용역계약</t>
    <phoneticPr fontId="2" type="noConversion"/>
  </si>
  <si>
    <t>㈜현대렌탈케어</t>
    <phoneticPr fontId="2" type="noConversion"/>
  </si>
  <si>
    <t>김화응</t>
    <phoneticPr fontId="2" type="noConversion"/>
  </si>
  <si>
    <t>2019년 공기청정기 추가 임차 연간용역게약</t>
    <phoneticPr fontId="2" type="noConversion"/>
  </si>
  <si>
    <t>2019년 제1회 고양시청소년어울림마당 Special 무대 및 음향 설치 용역 계약</t>
    <phoneticPr fontId="2" type="noConversion"/>
  </si>
  <si>
    <t>주식회사 씨에스뮤직</t>
    <phoneticPr fontId="2" type="noConversion"/>
  </si>
  <si>
    <t>김기훈</t>
    <phoneticPr fontId="2" type="noConversion"/>
  </si>
  <si>
    <t>2019년 제1회 고양시청소년어울림마당 Special 행사장 부스 설치 용역 계약</t>
    <phoneticPr fontId="2" type="noConversion"/>
  </si>
  <si>
    <t>㈜이안사랑</t>
    <phoneticPr fontId="2" type="noConversion"/>
  </si>
  <si>
    <t>안신옥</t>
    <phoneticPr fontId="2" type="noConversion"/>
  </si>
  <si>
    <t>2019년 마두청소년수련관 냉난방기 필터 청소 용역(1차)</t>
    <phoneticPr fontId="2" type="noConversion"/>
  </si>
  <si>
    <t>동우씨엠</t>
    <phoneticPr fontId="2" type="noConversion"/>
  </si>
  <si>
    <t>황운정</t>
    <phoneticPr fontId="2" type="noConversion"/>
  </si>
  <si>
    <t>2019년 마두청소년수련관 저수조 청소 용역(1차)</t>
    <phoneticPr fontId="2" type="noConversion"/>
  </si>
  <si>
    <t>총액계약</t>
    <phoneticPr fontId="2" type="noConversion"/>
  </si>
  <si>
    <t>김민호</t>
    <phoneticPr fontId="2" type="noConversion"/>
  </si>
  <si>
    <t xml:space="preserve">통합홈페이지 1차 유지보수 </t>
    <phoneticPr fontId="2" type="noConversion"/>
  </si>
  <si>
    <t>용역</t>
    <phoneticPr fontId="2" type="noConversion"/>
  </si>
  <si>
    <t>총액계약</t>
    <phoneticPr fontId="2" type="noConversion"/>
  </si>
  <si>
    <t>도도캣커뮤니케이션</t>
    <phoneticPr fontId="2" type="noConversion"/>
  </si>
  <si>
    <t>장욱기</t>
    <phoneticPr fontId="2" type="noConversion"/>
  </si>
  <si>
    <t>지방자치단체를 당사자로하는 계약에 관한 법률 시행령 제25조</t>
    <phoneticPr fontId="2" type="noConversion"/>
  </si>
  <si>
    <t>2019 재단 홍보영상 제작</t>
    <phoneticPr fontId="2" type="noConversion"/>
  </si>
  <si>
    <t>물품</t>
    <phoneticPr fontId="2" type="noConversion"/>
  </si>
  <si>
    <t>총액계약</t>
    <phoneticPr fontId="2" type="noConversion"/>
  </si>
  <si>
    <t>주식회사 트루빈스</t>
    <phoneticPr fontId="2" type="noConversion"/>
  </si>
  <si>
    <t>정현희</t>
    <phoneticPr fontId="2" type="noConversion"/>
  </si>
  <si>
    <t>지방자치단체를 당사자로하는 계약에 관한 법률 시행령 제25조</t>
    <phoneticPr fontId="2" type="noConversion"/>
  </si>
  <si>
    <t>고양시청소년재단 중장기 발전계획</t>
  </si>
  <si>
    <t>한국청소년정책연구원</t>
  </si>
  <si>
    <t>송병국</t>
  </si>
  <si>
    <t>청소년박람회 네온사인 아트 체험물품 구입계약</t>
  </si>
  <si>
    <t>씨투써밋코퍼레이션</t>
  </si>
  <si>
    <t>나용석</t>
  </si>
  <si>
    <t>청소년박람회 스트링 아트 체험물품 구입</t>
  </si>
  <si>
    <t>클레이피아</t>
  </si>
  <si>
    <t>심재욱</t>
  </si>
  <si>
    <t>청소년박람회 기하도형 만들기 체험물품 구입</t>
  </si>
  <si>
    <t>서울하우징 주식회사</t>
  </si>
  <si>
    <t>김인겸</t>
  </si>
  <si>
    <t>제15회 대한민국청소년박람회 독립부스 설치 공사</t>
  </si>
  <si>
    <t>공사</t>
  </si>
  <si>
    <t>모든컴퍼니</t>
  </si>
  <si>
    <t>김인숙</t>
  </si>
  <si>
    <t>고양시청소년재단 홍보물품 구입</t>
  </si>
  <si>
    <t>고양시청소년재단 위탁시설 종합평가 결과보고서 제작</t>
  </si>
  <si>
    <t>상상디자인</t>
  </si>
  <si>
    <t>조영민</t>
  </si>
  <si>
    <t>통합홈페이지 리뉴얼 제작</t>
    <phoneticPr fontId="2" type="noConversion"/>
  </si>
  <si>
    <t>총액계약</t>
    <phoneticPr fontId="2" type="noConversion"/>
  </si>
  <si>
    <t>오픈버스 주식회사</t>
    <phoneticPr fontId="2" type="noConversion"/>
  </si>
  <si>
    <t>강봉수</t>
    <phoneticPr fontId="2" type="noConversion"/>
  </si>
  <si>
    <t>통합홈페이지 2차 유지보수</t>
    <phoneticPr fontId="2" type="noConversion"/>
  </si>
  <si>
    <t>총액계약</t>
    <phoneticPr fontId="2" type="noConversion"/>
  </si>
  <si>
    <t>도도캣커뮤니케이션</t>
    <phoneticPr fontId="2" type="noConversion"/>
  </si>
  <si>
    <t>장욱기</t>
    <phoneticPr fontId="2" type="noConversion"/>
  </si>
  <si>
    <t>고양시청소년재단 선거용 홈페이지 및 투표 시스템 구축</t>
    <phoneticPr fontId="2" type="noConversion"/>
  </si>
  <si>
    <t>용역</t>
    <phoneticPr fontId="2" type="noConversion"/>
  </si>
  <si>
    <t>오픈버스 주식회사</t>
    <phoneticPr fontId="2" type="noConversion"/>
  </si>
  <si>
    <t>강봉수</t>
    <phoneticPr fontId="2" type="noConversion"/>
  </si>
  <si>
    <t>고양시 청소년 연합 아웃리치 푸드트럭 임차 용역</t>
    <phoneticPr fontId="2" type="noConversion"/>
  </si>
  <si>
    <t>용역</t>
    <phoneticPr fontId="2" type="noConversion"/>
  </si>
  <si>
    <t>커피마을</t>
    <phoneticPr fontId="2" type="noConversion"/>
  </si>
  <si>
    <t>안준호</t>
    <phoneticPr fontId="2" type="noConversion"/>
  </si>
  <si>
    <t>고양시 청소년 연합 아웃리치 시설물 설치 및 임차 용역</t>
    <phoneticPr fontId="2" type="noConversion"/>
  </si>
  <si>
    <t>용역</t>
    <phoneticPr fontId="2" type="noConversion"/>
  </si>
  <si>
    <t>주식회사 예일기획</t>
    <phoneticPr fontId="2" type="noConversion"/>
  </si>
  <si>
    <t>주식회사 예일기획</t>
    <phoneticPr fontId="2" type="noConversion"/>
  </si>
  <si>
    <t>성연우</t>
    <phoneticPr fontId="2" type="noConversion"/>
  </si>
  <si>
    <t>위기 청소년 정책 토론회 홍보물 제작</t>
    <phoneticPr fontId="2" type="noConversion"/>
  </si>
  <si>
    <t>주식회사 태그엔</t>
    <phoneticPr fontId="2" type="noConversion"/>
  </si>
  <si>
    <t>이한용</t>
    <phoneticPr fontId="2" type="noConversion"/>
  </si>
  <si>
    <t>제2회 고양시 청소년 연합 아웃리치 시설물 및 전기배선 설치</t>
    <phoneticPr fontId="2" type="noConversion"/>
  </si>
  <si>
    <t>총액계약</t>
    <phoneticPr fontId="2" type="noConversion"/>
  </si>
  <si>
    <t>성연우</t>
    <phoneticPr fontId="2" type="noConversion"/>
  </si>
  <si>
    <t>2019년 인사노무 자문계약</t>
    <phoneticPr fontId="2" type="noConversion"/>
  </si>
  <si>
    <t>용역</t>
    <phoneticPr fontId="2" type="noConversion"/>
  </si>
  <si>
    <t>총액계약</t>
    <phoneticPr fontId="2" type="noConversion"/>
  </si>
  <si>
    <t>노무법인 다울</t>
    <phoneticPr fontId="2" type="noConversion"/>
  </si>
  <si>
    <t>박석환</t>
    <phoneticPr fontId="2" type="noConversion"/>
  </si>
  <si>
    <t>2019년 법률 자문계약</t>
    <phoneticPr fontId="2" type="noConversion"/>
  </si>
  <si>
    <t>총액계약</t>
    <phoneticPr fontId="2" type="noConversion"/>
  </si>
  <si>
    <t>법률사무소 새벽</t>
    <phoneticPr fontId="2" type="noConversion"/>
  </si>
  <si>
    <t>양영훈 외 1명</t>
    <phoneticPr fontId="2" type="noConversion"/>
  </si>
  <si>
    <t>2019년 세무, 회계 자문계약</t>
    <phoneticPr fontId="2" type="noConversion"/>
  </si>
  <si>
    <t>용역</t>
    <phoneticPr fontId="2" type="noConversion"/>
  </si>
  <si>
    <t>정일회계법인</t>
    <phoneticPr fontId="2" type="noConversion"/>
  </si>
  <si>
    <t>이명훈</t>
    <phoneticPr fontId="2" type="noConversion"/>
  </si>
  <si>
    <t>2018회계연도 결산회계감사 및 법인세무조정 계약</t>
    <phoneticPr fontId="2" type="noConversion"/>
  </si>
  <si>
    <t>용역</t>
    <phoneticPr fontId="2" type="noConversion"/>
  </si>
  <si>
    <t>회계법인 창천</t>
    <phoneticPr fontId="2" type="noConversion"/>
  </si>
  <si>
    <t>김현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</si>
</sst>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2" borderId="0" xfId="0" applyFill="1">
      <alignment vertical="center"/>
    </xf>
    <xf numFmtId="0" fontId="3" fillId="0" borderId="5" xfId="0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9" fontId="3" fillId="0" borderId="3" xfId="2" applyFont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2" xfId="0" applyFont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9" fontId="3" fillId="0" borderId="2" xfId="2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right" vertical="center"/>
    </xf>
    <xf numFmtId="9" fontId="3" fillId="0" borderId="2" xfId="1" applyNumberFormat="1" applyFont="1" applyFill="1" applyBorder="1" applyAlignment="1">
      <alignment horizontal="right" vertical="center" shrinkToFit="1"/>
    </xf>
    <xf numFmtId="0" fontId="3" fillId="0" borderId="11" xfId="0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0" fontId="3" fillId="0" borderId="2" xfId="0" applyFont="1" applyFill="1" applyBorder="1">
      <alignment vertical="center"/>
    </xf>
    <xf numFmtId="41" fontId="3" fillId="0" borderId="2" xfId="1" applyFont="1" applyBorder="1" applyAlignment="1">
      <alignment horizontal="right" vertical="center"/>
    </xf>
    <xf numFmtId="41" fontId="3" fillId="0" borderId="2" xfId="0" applyNumberFormat="1" applyFont="1" applyBorder="1">
      <alignment vertical="center"/>
    </xf>
    <xf numFmtId="0" fontId="0" fillId="0" borderId="2" xfId="0" applyBorder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41" fontId="3" fillId="0" borderId="12" xfId="1" applyFont="1" applyBorder="1" applyAlignment="1">
      <alignment horizontal="center" vertical="center"/>
    </xf>
    <xf numFmtId="9" fontId="3" fillId="0" borderId="12" xfId="2" applyFont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 shrinkToFit="1"/>
    </xf>
    <xf numFmtId="41" fontId="3" fillId="3" borderId="3" xfId="1" applyFont="1" applyFill="1" applyBorder="1" applyAlignment="1">
      <alignment horizontal="center" vertical="center" shrinkToFit="1"/>
    </xf>
    <xf numFmtId="41" fontId="3" fillId="3" borderId="3" xfId="1" applyFont="1" applyFill="1" applyBorder="1" applyAlignment="1">
      <alignment horizontal="right" vertical="center" shrinkToFit="1"/>
    </xf>
    <xf numFmtId="0" fontId="3" fillId="3" borderId="3" xfId="0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0" fontId="0" fillId="3" borderId="2" xfId="0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right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0" xfId="0" applyFont="1" applyFill="1">
      <alignment vertical="center"/>
    </xf>
    <xf numFmtId="0" fontId="8" fillId="3" borderId="2" xfId="0" applyFont="1" applyFill="1" applyBorder="1" applyAlignment="1">
      <alignment horizontal="center" vertical="center"/>
    </xf>
    <xf numFmtId="43" fontId="3" fillId="3" borderId="2" xfId="1" applyNumberFormat="1" applyFont="1" applyFill="1" applyBorder="1" applyAlignment="1">
      <alignment horizontal="right" vertical="center" shrinkToFit="1"/>
    </xf>
    <xf numFmtId="0" fontId="0" fillId="3" borderId="12" xfId="0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4" fontId="3" fillId="3" borderId="12" xfId="0" applyNumberFormat="1" applyFont="1" applyFill="1" applyBorder="1" applyAlignment="1">
      <alignment horizontal="center" vertical="center"/>
    </xf>
    <xf numFmtId="41" fontId="3" fillId="3" borderId="12" xfId="1" applyFont="1" applyFill="1" applyBorder="1" applyAlignment="1">
      <alignment horizontal="center" vertical="center"/>
    </xf>
    <xf numFmtId="41" fontId="3" fillId="3" borderId="12" xfId="1" applyFont="1" applyFill="1" applyBorder="1" applyAlignment="1">
      <alignment horizontal="right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4" fillId="0" borderId="3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41" fontId="4" fillId="3" borderId="3" xfId="1" applyFont="1" applyFill="1" applyBorder="1" applyAlignment="1">
      <alignment horizontal="center" vertical="center"/>
    </xf>
    <xf numFmtId="41" fontId="4" fillId="3" borderId="2" xfId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 shrinkToFit="1"/>
    </xf>
    <xf numFmtId="41" fontId="3" fillId="3" borderId="2" xfId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 shrinkToFit="1"/>
    </xf>
    <xf numFmtId="41" fontId="4" fillId="3" borderId="12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right" vertical="center" shrinkToFit="1"/>
    </xf>
    <xf numFmtId="0" fontId="3" fillId="3" borderId="5" xfId="0" applyFont="1" applyFill="1" applyBorder="1" applyAlignment="1">
      <alignment horizontal="center" vertical="center" shrinkToFit="1"/>
    </xf>
    <xf numFmtId="10" fontId="3" fillId="3" borderId="7" xfId="1" applyNumberFormat="1" applyFont="1" applyFill="1" applyBorder="1" applyAlignment="1">
      <alignment horizontal="right" vertical="center" shrinkToFit="1"/>
    </xf>
    <xf numFmtId="14" fontId="3" fillId="3" borderId="13" xfId="0" applyNumberFormat="1" applyFont="1" applyFill="1" applyBorder="1" applyAlignment="1">
      <alignment horizontal="center" vertical="center"/>
    </xf>
    <xf numFmtId="10" fontId="3" fillId="3" borderId="13" xfId="1" applyNumberFormat="1" applyFont="1" applyFill="1" applyBorder="1" applyAlignment="1">
      <alignment horizontal="right" vertical="center" shrinkToFit="1"/>
    </xf>
    <xf numFmtId="0" fontId="0" fillId="3" borderId="13" xfId="0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41" fontId="3" fillId="3" borderId="13" xfId="1" applyFont="1" applyFill="1" applyBorder="1" applyAlignment="1">
      <alignment horizontal="center" vertical="center"/>
    </xf>
    <xf numFmtId="10" fontId="3" fillId="3" borderId="2" xfId="1" applyNumberFormat="1" applyFont="1" applyFill="1" applyBorder="1" applyAlignment="1">
      <alignment horizontal="right" vertical="center" shrinkToFit="1"/>
    </xf>
    <xf numFmtId="0" fontId="3" fillId="3" borderId="10" xfId="0" applyFont="1" applyFill="1" applyBorder="1" applyAlignment="1">
      <alignment horizontal="center" vertical="center" shrinkToFit="1"/>
    </xf>
    <xf numFmtId="10" fontId="3" fillId="3" borderId="14" xfId="1" applyNumberFormat="1" applyFont="1" applyFill="1" applyBorder="1" applyAlignment="1">
      <alignment horizontal="right" vertical="center" shrinkToFit="1"/>
    </xf>
    <xf numFmtId="14" fontId="3" fillId="3" borderId="11" xfId="0" applyNumberFormat="1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/>
    </xf>
    <xf numFmtId="41" fontId="3" fillId="3" borderId="11" xfId="1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10" fontId="3" fillId="3" borderId="11" xfId="1" applyNumberFormat="1" applyFont="1" applyFill="1" applyBorder="1" applyAlignment="1">
      <alignment horizontal="right" vertical="center" shrinkToFit="1"/>
    </xf>
    <xf numFmtId="10" fontId="3" fillId="3" borderId="12" xfId="1" applyNumberFormat="1" applyFont="1" applyFill="1" applyBorder="1" applyAlignment="1">
      <alignment horizontal="right" vertical="center" shrinkToFit="1"/>
    </xf>
    <xf numFmtId="0" fontId="7" fillId="0" borderId="0" xfId="0" applyFont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9" fontId="3" fillId="0" borderId="0" xfId="2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1" fontId="3" fillId="0" borderId="8" xfId="1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center" vertical="center"/>
    </xf>
    <xf numFmtId="41" fontId="3" fillId="0" borderId="6" xfId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4"/>
  <sheetViews>
    <sheetView view="pageBreakPreview" zoomScaleNormal="100" zoomScaleSheetLayoutView="100" zoomScalePageLayoutView="85" workbookViewId="0">
      <selection activeCell="F12" sqref="F12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17</v>
      </c>
      <c r="G2" t="s">
        <v>23</v>
      </c>
    </row>
    <row r="3" spans="1:13" ht="16.5" customHeight="1" x14ac:dyDescent="0.3">
      <c r="A3" s="5"/>
    </row>
    <row r="4" spans="1:13" ht="16.5" customHeight="1" x14ac:dyDescent="0.3">
      <c r="A4" s="110" t="s">
        <v>21</v>
      </c>
      <c r="B4" s="112" t="s">
        <v>16</v>
      </c>
      <c r="C4" s="109" t="s">
        <v>15</v>
      </c>
      <c r="D4" s="109"/>
      <c r="E4" s="109" t="s">
        <v>14</v>
      </c>
      <c r="F4" s="109" t="s">
        <v>13</v>
      </c>
      <c r="G4" s="109"/>
      <c r="H4" s="113" t="s">
        <v>12</v>
      </c>
      <c r="I4" s="114"/>
      <c r="J4" s="115"/>
      <c r="K4" s="109" t="s">
        <v>11</v>
      </c>
      <c r="L4" s="109"/>
      <c r="M4" s="109" t="s">
        <v>10</v>
      </c>
    </row>
    <row r="5" spans="1:13" ht="16.5" customHeight="1" x14ac:dyDescent="0.3">
      <c r="A5" s="111"/>
      <c r="B5" s="112"/>
      <c r="C5" s="8" t="s">
        <v>9</v>
      </c>
      <c r="D5" s="8" t="s">
        <v>8</v>
      </c>
      <c r="E5" s="109"/>
      <c r="F5" s="4" t="s">
        <v>7</v>
      </c>
      <c r="G5" s="4" t="s">
        <v>6</v>
      </c>
      <c r="H5" s="4" t="s">
        <v>18</v>
      </c>
      <c r="I5" s="4" t="s">
        <v>19</v>
      </c>
      <c r="J5" s="9" t="s">
        <v>20</v>
      </c>
      <c r="K5" s="8" t="s">
        <v>5</v>
      </c>
      <c r="L5" s="8" t="s">
        <v>4</v>
      </c>
      <c r="M5" s="109"/>
    </row>
    <row r="6" spans="1:13" ht="16.5" customHeight="1" x14ac:dyDescent="0.3">
      <c r="A6" s="97">
        <v>1</v>
      </c>
      <c r="B6" s="106" t="s">
        <v>290</v>
      </c>
      <c r="C6" s="98" t="s">
        <v>291</v>
      </c>
      <c r="D6" s="106" t="s">
        <v>292</v>
      </c>
      <c r="E6" s="107">
        <v>43496</v>
      </c>
      <c r="F6" s="108">
        <v>43497</v>
      </c>
      <c r="G6" s="108">
        <v>43830</v>
      </c>
      <c r="H6" s="102">
        <v>2420000</v>
      </c>
      <c r="I6" s="103">
        <v>2420000</v>
      </c>
      <c r="J6" s="104">
        <f t="shared" ref="J6:J25" si="0">I6/H6</f>
        <v>1</v>
      </c>
      <c r="K6" s="106" t="s">
        <v>293</v>
      </c>
      <c r="L6" s="106" t="s">
        <v>294</v>
      </c>
      <c r="M6" s="97" t="s">
        <v>236</v>
      </c>
    </row>
    <row r="7" spans="1:13" ht="16.5" customHeight="1" x14ac:dyDescent="0.3">
      <c r="A7" s="97">
        <v>2</v>
      </c>
      <c r="B7" s="106" t="s">
        <v>295</v>
      </c>
      <c r="C7" s="98" t="s">
        <v>291</v>
      </c>
      <c r="D7" s="106" t="s">
        <v>296</v>
      </c>
      <c r="E7" s="107">
        <v>43496</v>
      </c>
      <c r="F7" s="108">
        <v>43497</v>
      </c>
      <c r="G7" s="108">
        <v>43830</v>
      </c>
      <c r="H7" s="102">
        <v>2200000</v>
      </c>
      <c r="I7" s="103">
        <v>2200000</v>
      </c>
      <c r="J7" s="104">
        <f t="shared" si="0"/>
        <v>1</v>
      </c>
      <c r="K7" s="106" t="s">
        <v>297</v>
      </c>
      <c r="L7" s="106" t="s">
        <v>298</v>
      </c>
      <c r="M7" s="97" t="s">
        <v>236</v>
      </c>
    </row>
    <row r="8" spans="1:13" ht="16.5" customHeight="1" x14ac:dyDescent="0.3">
      <c r="A8" s="97">
        <v>3</v>
      </c>
      <c r="B8" s="106" t="s">
        <v>299</v>
      </c>
      <c r="C8" s="98" t="s">
        <v>300</v>
      </c>
      <c r="D8" s="106" t="s">
        <v>2</v>
      </c>
      <c r="E8" s="107">
        <v>43511</v>
      </c>
      <c r="F8" s="108">
        <v>43511</v>
      </c>
      <c r="G8" s="108">
        <v>43830</v>
      </c>
      <c r="H8" s="102">
        <v>2100000</v>
      </c>
      <c r="I8" s="103">
        <v>2100000</v>
      </c>
      <c r="J8" s="104">
        <f t="shared" si="0"/>
        <v>1</v>
      </c>
      <c r="K8" s="106" t="s">
        <v>301</v>
      </c>
      <c r="L8" s="106" t="s">
        <v>302</v>
      </c>
      <c r="M8" s="97" t="s">
        <v>236</v>
      </c>
    </row>
    <row r="9" spans="1:13" ht="16.5" customHeight="1" x14ac:dyDescent="0.3">
      <c r="A9" s="97">
        <v>4</v>
      </c>
      <c r="B9" s="106" t="s">
        <v>303</v>
      </c>
      <c r="C9" s="98" t="s">
        <v>304</v>
      </c>
      <c r="D9" s="106" t="s">
        <v>2</v>
      </c>
      <c r="E9" s="107">
        <v>43515</v>
      </c>
      <c r="F9" s="108">
        <v>43515</v>
      </c>
      <c r="G9" s="108">
        <v>43555</v>
      </c>
      <c r="H9" s="102">
        <v>8800000</v>
      </c>
      <c r="I9" s="103">
        <v>8800000</v>
      </c>
      <c r="J9" s="104">
        <f t="shared" si="0"/>
        <v>1</v>
      </c>
      <c r="K9" s="106" t="s">
        <v>305</v>
      </c>
      <c r="L9" s="106" t="s">
        <v>306</v>
      </c>
      <c r="M9" s="97" t="s">
        <v>236</v>
      </c>
    </row>
    <row r="10" spans="1:13" ht="16.5" customHeight="1" x14ac:dyDescent="0.3">
      <c r="A10" s="97">
        <v>5</v>
      </c>
      <c r="B10" s="97" t="s">
        <v>231</v>
      </c>
      <c r="C10" s="98" t="s">
        <v>232</v>
      </c>
      <c r="D10" s="99" t="s">
        <v>233</v>
      </c>
      <c r="E10" s="100">
        <v>43544</v>
      </c>
      <c r="F10" s="100">
        <v>43544</v>
      </c>
      <c r="G10" s="101">
        <v>43635</v>
      </c>
      <c r="H10" s="102">
        <v>660000</v>
      </c>
      <c r="I10" s="103">
        <v>660000</v>
      </c>
      <c r="J10" s="104">
        <f t="shared" si="0"/>
        <v>1</v>
      </c>
      <c r="K10" s="97" t="s">
        <v>234</v>
      </c>
      <c r="L10" s="97" t="s">
        <v>235</v>
      </c>
      <c r="M10" s="97" t="s">
        <v>236</v>
      </c>
    </row>
    <row r="11" spans="1:13" x14ac:dyDescent="0.3">
      <c r="A11" s="97">
        <v>6</v>
      </c>
      <c r="B11" s="97" t="s">
        <v>237</v>
      </c>
      <c r="C11" s="97" t="s">
        <v>238</v>
      </c>
      <c r="D11" s="99" t="s">
        <v>239</v>
      </c>
      <c r="E11" s="101">
        <v>43552</v>
      </c>
      <c r="F11" s="101">
        <v>43552</v>
      </c>
      <c r="G11" s="101">
        <v>43815</v>
      </c>
      <c r="H11" s="102">
        <v>9999000</v>
      </c>
      <c r="I11" s="103">
        <v>9999000</v>
      </c>
      <c r="J11" s="104">
        <f t="shared" si="0"/>
        <v>1</v>
      </c>
      <c r="K11" s="97" t="s">
        <v>240</v>
      </c>
      <c r="L11" s="97" t="s">
        <v>241</v>
      </c>
      <c r="M11" s="97" t="s">
        <v>242</v>
      </c>
    </row>
    <row r="12" spans="1:13" x14ac:dyDescent="0.3">
      <c r="A12" s="97">
        <v>7</v>
      </c>
      <c r="B12" s="97" t="s">
        <v>243</v>
      </c>
      <c r="C12" s="97" t="s">
        <v>43</v>
      </c>
      <c r="D12" s="99" t="s">
        <v>0</v>
      </c>
      <c r="E12" s="101">
        <v>43571</v>
      </c>
      <c r="F12" s="101">
        <v>43571</v>
      </c>
      <c r="G12" s="101">
        <v>43769</v>
      </c>
      <c r="H12" s="102">
        <v>22000000</v>
      </c>
      <c r="I12" s="103">
        <v>20000000</v>
      </c>
      <c r="J12" s="104">
        <f t="shared" si="0"/>
        <v>0.90909090909090906</v>
      </c>
      <c r="K12" s="97" t="s">
        <v>244</v>
      </c>
      <c r="L12" s="97" t="s">
        <v>245</v>
      </c>
      <c r="M12" s="97" t="s">
        <v>46</v>
      </c>
    </row>
    <row r="13" spans="1:13" x14ac:dyDescent="0.3">
      <c r="A13" s="97">
        <v>8</v>
      </c>
      <c r="B13" s="97" t="s">
        <v>246</v>
      </c>
      <c r="C13" s="97" t="s">
        <v>3</v>
      </c>
      <c r="D13" s="99" t="s">
        <v>0</v>
      </c>
      <c r="E13" s="101">
        <v>43605</v>
      </c>
      <c r="F13" s="101">
        <v>43605</v>
      </c>
      <c r="G13" s="101">
        <v>43607</v>
      </c>
      <c r="H13" s="102">
        <v>1000000</v>
      </c>
      <c r="I13" s="103">
        <v>1000000</v>
      </c>
      <c r="J13" s="104">
        <f t="shared" si="0"/>
        <v>1</v>
      </c>
      <c r="K13" s="97" t="s">
        <v>247</v>
      </c>
      <c r="L13" s="97" t="s">
        <v>248</v>
      </c>
      <c r="M13" s="97" t="s">
        <v>46</v>
      </c>
    </row>
    <row r="14" spans="1:13" x14ac:dyDescent="0.3">
      <c r="A14" s="97">
        <v>9</v>
      </c>
      <c r="B14" s="97" t="s">
        <v>249</v>
      </c>
      <c r="C14" s="97" t="s">
        <v>3</v>
      </c>
      <c r="D14" s="99" t="s">
        <v>0</v>
      </c>
      <c r="E14" s="101">
        <v>43605</v>
      </c>
      <c r="F14" s="101">
        <v>43605</v>
      </c>
      <c r="G14" s="101">
        <v>43607</v>
      </c>
      <c r="H14" s="102">
        <v>1600000</v>
      </c>
      <c r="I14" s="103">
        <v>1600000</v>
      </c>
      <c r="J14" s="104">
        <f t="shared" si="0"/>
        <v>1</v>
      </c>
      <c r="K14" s="97" t="s">
        <v>250</v>
      </c>
      <c r="L14" s="97" t="s">
        <v>251</v>
      </c>
      <c r="M14" s="97" t="s">
        <v>46</v>
      </c>
    </row>
    <row r="15" spans="1:13" x14ac:dyDescent="0.3">
      <c r="A15" s="97">
        <v>10</v>
      </c>
      <c r="B15" s="97" t="s">
        <v>252</v>
      </c>
      <c r="C15" s="97" t="s">
        <v>3</v>
      </c>
      <c r="D15" s="99" t="s">
        <v>0</v>
      </c>
      <c r="E15" s="101">
        <v>43605</v>
      </c>
      <c r="F15" s="101">
        <v>43605</v>
      </c>
      <c r="G15" s="101">
        <v>43607</v>
      </c>
      <c r="H15" s="102">
        <v>600000</v>
      </c>
      <c r="I15" s="103">
        <v>600000</v>
      </c>
      <c r="J15" s="104">
        <f t="shared" si="0"/>
        <v>1</v>
      </c>
      <c r="K15" s="97" t="s">
        <v>253</v>
      </c>
      <c r="L15" s="97" t="s">
        <v>254</v>
      </c>
      <c r="M15" s="97" t="s">
        <v>46</v>
      </c>
    </row>
    <row r="16" spans="1:13" x14ac:dyDescent="0.3">
      <c r="A16" s="97">
        <v>11</v>
      </c>
      <c r="B16" s="97" t="s">
        <v>255</v>
      </c>
      <c r="C16" s="97" t="s">
        <v>256</v>
      </c>
      <c r="D16" s="99" t="s">
        <v>0</v>
      </c>
      <c r="E16" s="101">
        <v>43605</v>
      </c>
      <c r="F16" s="101">
        <v>43606</v>
      </c>
      <c r="G16" s="101">
        <v>43607</v>
      </c>
      <c r="H16" s="102">
        <v>15250000</v>
      </c>
      <c r="I16" s="103">
        <v>15250000</v>
      </c>
      <c r="J16" s="104">
        <f t="shared" si="0"/>
        <v>1</v>
      </c>
      <c r="K16" s="97" t="s">
        <v>257</v>
      </c>
      <c r="L16" s="97" t="s">
        <v>258</v>
      </c>
      <c r="M16" s="97" t="s">
        <v>46</v>
      </c>
    </row>
    <row r="17" spans="1:13" x14ac:dyDescent="0.3">
      <c r="A17" s="97">
        <v>12</v>
      </c>
      <c r="B17" s="97" t="s">
        <v>259</v>
      </c>
      <c r="C17" s="97" t="s">
        <v>3</v>
      </c>
      <c r="D17" s="99" t="s">
        <v>0</v>
      </c>
      <c r="E17" s="101">
        <v>43626</v>
      </c>
      <c r="F17" s="101">
        <v>43626</v>
      </c>
      <c r="G17" s="101">
        <v>43629</v>
      </c>
      <c r="H17" s="102">
        <v>1300000</v>
      </c>
      <c r="I17" s="103">
        <v>1300000</v>
      </c>
      <c r="J17" s="104">
        <f t="shared" si="0"/>
        <v>1</v>
      </c>
      <c r="K17" s="97" t="s">
        <v>253</v>
      </c>
      <c r="L17" s="97" t="s">
        <v>254</v>
      </c>
      <c r="M17" s="97" t="s">
        <v>46</v>
      </c>
    </row>
    <row r="18" spans="1:13" x14ac:dyDescent="0.3">
      <c r="A18" s="97">
        <v>13</v>
      </c>
      <c r="B18" s="97" t="s">
        <v>260</v>
      </c>
      <c r="C18" s="97" t="s">
        <v>43</v>
      </c>
      <c r="D18" s="99" t="s">
        <v>0</v>
      </c>
      <c r="E18" s="101">
        <v>43626</v>
      </c>
      <c r="F18" s="101">
        <v>43626</v>
      </c>
      <c r="G18" s="101">
        <v>43629</v>
      </c>
      <c r="H18" s="102">
        <v>1600000</v>
      </c>
      <c r="I18" s="103">
        <v>1600000</v>
      </c>
      <c r="J18" s="104">
        <f t="shared" si="0"/>
        <v>1</v>
      </c>
      <c r="K18" s="97" t="s">
        <v>261</v>
      </c>
      <c r="L18" s="97" t="s">
        <v>262</v>
      </c>
      <c r="M18" s="97" t="s">
        <v>46</v>
      </c>
    </row>
    <row r="19" spans="1:13" x14ac:dyDescent="0.3">
      <c r="A19" s="97">
        <v>14</v>
      </c>
      <c r="B19" s="97" t="s">
        <v>263</v>
      </c>
      <c r="C19" s="97" t="s">
        <v>1</v>
      </c>
      <c r="D19" s="99" t="s">
        <v>264</v>
      </c>
      <c r="E19" s="101">
        <v>43634</v>
      </c>
      <c r="F19" s="101">
        <v>43634</v>
      </c>
      <c r="G19" s="101">
        <v>43769</v>
      </c>
      <c r="H19" s="102">
        <v>21990000</v>
      </c>
      <c r="I19" s="103">
        <v>21990000</v>
      </c>
      <c r="J19" s="104">
        <f t="shared" si="0"/>
        <v>1</v>
      </c>
      <c r="K19" s="97" t="s">
        <v>265</v>
      </c>
      <c r="L19" s="97" t="s">
        <v>266</v>
      </c>
      <c r="M19" s="97" t="s">
        <v>22</v>
      </c>
    </row>
    <row r="20" spans="1:13" x14ac:dyDescent="0.3">
      <c r="A20" s="97">
        <v>15</v>
      </c>
      <c r="B20" s="97" t="s">
        <v>267</v>
      </c>
      <c r="C20" s="97" t="s">
        <v>1</v>
      </c>
      <c r="D20" s="99" t="s">
        <v>268</v>
      </c>
      <c r="E20" s="101">
        <v>43636</v>
      </c>
      <c r="F20" s="101">
        <v>43636</v>
      </c>
      <c r="G20" s="101">
        <v>43727</v>
      </c>
      <c r="H20" s="102">
        <v>660000</v>
      </c>
      <c r="I20" s="103">
        <v>660000</v>
      </c>
      <c r="J20" s="104">
        <f t="shared" si="0"/>
        <v>1</v>
      </c>
      <c r="K20" s="97" t="s">
        <v>269</v>
      </c>
      <c r="L20" s="97" t="s">
        <v>270</v>
      </c>
      <c r="M20" s="97" t="s">
        <v>242</v>
      </c>
    </row>
    <row r="21" spans="1:13" x14ac:dyDescent="0.3">
      <c r="A21" s="97">
        <v>16</v>
      </c>
      <c r="B21" s="97" t="s">
        <v>271</v>
      </c>
      <c r="C21" s="97" t="s">
        <v>272</v>
      </c>
      <c r="D21" s="99" t="s">
        <v>2</v>
      </c>
      <c r="E21" s="101">
        <v>43662</v>
      </c>
      <c r="F21" s="101">
        <v>43662</v>
      </c>
      <c r="G21" s="101">
        <v>43669</v>
      </c>
      <c r="H21" s="102">
        <v>6000000</v>
      </c>
      <c r="I21" s="103">
        <v>5000000</v>
      </c>
      <c r="J21" s="104">
        <f t="shared" si="0"/>
        <v>0.83333333333333337</v>
      </c>
      <c r="K21" s="97" t="s">
        <v>273</v>
      </c>
      <c r="L21" s="97" t="s">
        <v>274</v>
      </c>
      <c r="M21" s="97" t="s">
        <v>46</v>
      </c>
    </row>
    <row r="22" spans="1:13" x14ac:dyDescent="0.3">
      <c r="A22" s="97">
        <v>17</v>
      </c>
      <c r="B22" s="97" t="s">
        <v>275</v>
      </c>
      <c r="C22" s="97" t="s">
        <v>276</v>
      </c>
      <c r="D22" s="99" t="s">
        <v>264</v>
      </c>
      <c r="E22" s="101">
        <v>43669</v>
      </c>
      <c r="F22" s="101">
        <v>43670</v>
      </c>
      <c r="G22" s="101">
        <v>43670</v>
      </c>
      <c r="H22" s="102">
        <v>650000</v>
      </c>
      <c r="I22" s="103">
        <v>550000</v>
      </c>
      <c r="J22" s="104">
        <f t="shared" si="0"/>
        <v>0.84615384615384615</v>
      </c>
      <c r="K22" s="97" t="s">
        <v>277</v>
      </c>
      <c r="L22" s="97" t="s">
        <v>278</v>
      </c>
      <c r="M22" s="97" t="s">
        <v>46</v>
      </c>
    </row>
    <row r="23" spans="1:13" ht="16.5" customHeight="1" x14ac:dyDescent="0.3">
      <c r="A23" s="97">
        <v>18</v>
      </c>
      <c r="B23" s="97" t="s">
        <v>279</v>
      </c>
      <c r="C23" s="97" t="s">
        <v>280</v>
      </c>
      <c r="D23" s="99" t="s">
        <v>239</v>
      </c>
      <c r="E23" s="101">
        <v>43669</v>
      </c>
      <c r="F23" s="101">
        <v>43670</v>
      </c>
      <c r="G23" s="101">
        <v>43670</v>
      </c>
      <c r="H23" s="102">
        <v>489500</v>
      </c>
      <c r="I23" s="103">
        <v>467500</v>
      </c>
      <c r="J23" s="104">
        <f t="shared" si="0"/>
        <v>0.9550561797752809</v>
      </c>
      <c r="K23" s="97" t="s">
        <v>282</v>
      </c>
      <c r="L23" s="97" t="s">
        <v>283</v>
      </c>
      <c r="M23" s="97" t="s">
        <v>46</v>
      </c>
    </row>
    <row r="24" spans="1:13" x14ac:dyDescent="0.3">
      <c r="A24" s="97">
        <v>19</v>
      </c>
      <c r="B24" s="97" t="s">
        <v>284</v>
      </c>
      <c r="C24" s="97" t="s">
        <v>1</v>
      </c>
      <c r="D24" s="99" t="s">
        <v>264</v>
      </c>
      <c r="E24" s="101">
        <v>43679</v>
      </c>
      <c r="F24" s="101">
        <v>43679</v>
      </c>
      <c r="G24" s="101">
        <v>43690</v>
      </c>
      <c r="H24" s="102">
        <v>1721500</v>
      </c>
      <c r="I24" s="103">
        <v>1516900</v>
      </c>
      <c r="J24" s="104">
        <f t="shared" si="0"/>
        <v>0.88115015974440891</v>
      </c>
      <c r="K24" s="97" t="s">
        <v>285</v>
      </c>
      <c r="L24" s="97" t="s">
        <v>286</v>
      </c>
      <c r="M24" s="97" t="s">
        <v>46</v>
      </c>
    </row>
    <row r="25" spans="1:13" s="105" customFormat="1" ht="16.5" customHeight="1" x14ac:dyDescent="0.3">
      <c r="A25" s="97">
        <v>20</v>
      </c>
      <c r="B25" s="97" t="s">
        <v>287</v>
      </c>
      <c r="C25" s="97" t="s">
        <v>276</v>
      </c>
      <c r="D25" s="99" t="s">
        <v>288</v>
      </c>
      <c r="E25" s="101">
        <v>43726</v>
      </c>
      <c r="F25" s="101">
        <v>43726</v>
      </c>
      <c r="G25" s="101">
        <v>43726</v>
      </c>
      <c r="H25" s="102">
        <v>2178500</v>
      </c>
      <c r="I25" s="103">
        <v>1910500</v>
      </c>
      <c r="J25" s="104">
        <f t="shared" si="0"/>
        <v>0.87697957310075736</v>
      </c>
      <c r="K25" s="97" t="s">
        <v>281</v>
      </c>
      <c r="L25" s="97" t="s">
        <v>289</v>
      </c>
      <c r="M25" s="97" t="s">
        <v>46</v>
      </c>
    </row>
    <row r="26" spans="1:13" ht="16.5" customHeight="1" x14ac:dyDescent="0.3"/>
    <row r="28" spans="1:13" ht="16.5" customHeight="1" x14ac:dyDescent="0.3"/>
    <row r="30" spans="1:13" ht="16.5" customHeight="1" x14ac:dyDescent="0.3"/>
    <row r="32" spans="1:13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  <row r="70" ht="16.5" customHeight="1" x14ac:dyDescent="0.3"/>
    <row r="72" ht="16.5" customHeight="1" x14ac:dyDescent="0.3"/>
    <row r="74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38" orientation="landscape" r:id="rId1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0"/>
  <sheetViews>
    <sheetView view="pageBreakPreview" zoomScaleNormal="100" zoomScaleSheetLayoutView="100" zoomScalePageLayoutView="85" workbookViewId="0">
      <selection activeCell="B17" sqref="B17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17</v>
      </c>
      <c r="G2" t="s">
        <v>23</v>
      </c>
    </row>
    <row r="3" spans="1:13" ht="16.5" customHeight="1" x14ac:dyDescent="0.3">
      <c r="A3" s="5"/>
    </row>
    <row r="4" spans="1:13" ht="16.5" customHeight="1" x14ac:dyDescent="0.3">
      <c r="A4" s="110" t="s">
        <v>21</v>
      </c>
      <c r="B4" s="117" t="s">
        <v>16</v>
      </c>
      <c r="C4" s="116" t="s">
        <v>15</v>
      </c>
      <c r="D4" s="112"/>
      <c r="E4" s="117" t="s">
        <v>14</v>
      </c>
      <c r="F4" s="116" t="s">
        <v>13</v>
      </c>
      <c r="G4" s="112"/>
      <c r="H4" s="113" t="s">
        <v>12</v>
      </c>
      <c r="I4" s="114"/>
      <c r="J4" s="115"/>
      <c r="K4" s="116" t="s">
        <v>11</v>
      </c>
      <c r="L4" s="112"/>
      <c r="M4" s="117" t="s">
        <v>10</v>
      </c>
    </row>
    <row r="5" spans="1:13" ht="16.5" customHeight="1" x14ac:dyDescent="0.3">
      <c r="A5" s="111"/>
      <c r="B5" s="118"/>
      <c r="C5" s="8" t="s">
        <v>9</v>
      </c>
      <c r="D5" s="8" t="s">
        <v>8</v>
      </c>
      <c r="E5" s="118"/>
      <c r="F5" s="4" t="s">
        <v>7</v>
      </c>
      <c r="G5" s="4" t="s">
        <v>6</v>
      </c>
      <c r="H5" s="4" t="s">
        <v>18</v>
      </c>
      <c r="I5" s="4" t="s">
        <v>19</v>
      </c>
      <c r="J5" s="9" t="s">
        <v>20</v>
      </c>
      <c r="K5" s="8" t="s">
        <v>5</v>
      </c>
      <c r="L5" s="8" t="s">
        <v>4</v>
      </c>
      <c r="M5" s="118"/>
    </row>
    <row r="6" spans="1:13" s="7" customFormat="1" x14ac:dyDescent="0.3">
      <c r="A6" s="41">
        <v>1</v>
      </c>
      <c r="B6" s="42" t="s">
        <v>197</v>
      </c>
      <c r="C6" s="43" t="s">
        <v>198</v>
      </c>
      <c r="D6" s="44" t="s">
        <v>2</v>
      </c>
      <c r="E6" s="45">
        <v>43466</v>
      </c>
      <c r="F6" s="45">
        <v>43466</v>
      </c>
      <c r="G6" s="45">
        <v>43830</v>
      </c>
      <c r="H6" s="46">
        <v>4800000</v>
      </c>
      <c r="I6" s="46">
        <v>4800000</v>
      </c>
      <c r="J6" s="82">
        <f>I6/H6</f>
        <v>1</v>
      </c>
      <c r="K6" s="48" t="s">
        <v>199</v>
      </c>
      <c r="L6" s="48" t="s">
        <v>49</v>
      </c>
      <c r="M6" s="48" t="s">
        <v>46</v>
      </c>
    </row>
    <row r="7" spans="1:13" s="7" customFormat="1" ht="16.5" customHeight="1" x14ac:dyDescent="0.3">
      <c r="A7" s="50">
        <v>2</v>
      </c>
      <c r="B7" s="43" t="s">
        <v>200</v>
      </c>
      <c r="C7" s="43" t="s">
        <v>1</v>
      </c>
      <c r="D7" s="43" t="s">
        <v>2</v>
      </c>
      <c r="E7" s="51">
        <v>43466</v>
      </c>
      <c r="F7" s="51">
        <v>43466</v>
      </c>
      <c r="G7" s="83">
        <v>43830</v>
      </c>
      <c r="H7" s="52">
        <v>9900000</v>
      </c>
      <c r="I7" s="52">
        <v>9900000</v>
      </c>
      <c r="J7" s="84">
        <f t="shared" ref="J7:J16" si="0">I7/H7</f>
        <v>1</v>
      </c>
      <c r="K7" s="43" t="s">
        <v>201</v>
      </c>
      <c r="L7" s="43" t="s">
        <v>202</v>
      </c>
      <c r="M7" s="48" t="s">
        <v>46</v>
      </c>
    </row>
    <row r="8" spans="1:13" s="7" customFormat="1" ht="16.5" customHeight="1" x14ac:dyDescent="0.3">
      <c r="A8" s="85">
        <v>3</v>
      </c>
      <c r="B8" s="86" t="s">
        <v>203</v>
      </c>
      <c r="C8" s="43" t="s">
        <v>1</v>
      </c>
      <c r="D8" s="86" t="s">
        <v>2</v>
      </c>
      <c r="E8" s="83">
        <v>43466</v>
      </c>
      <c r="F8" s="83">
        <v>43466</v>
      </c>
      <c r="G8" s="75">
        <v>43830</v>
      </c>
      <c r="H8" s="87">
        <v>2820000</v>
      </c>
      <c r="I8" s="87">
        <v>2820000</v>
      </c>
      <c r="J8" s="88">
        <f t="shared" si="0"/>
        <v>1</v>
      </c>
      <c r="K8" s="86" t="s">
        <v>204</v>
      </c>
      <c r="L8" s="86" t="s">
        <v>205</v>
      </c>
      <c r="M8" s="48" t="s">
        <v>46</v>
      </c>
    </row>
    <row r="9" spans="1:13" ht="16.5" customHeight="1" x14ac:dyDescent="0.3">
      <c r="A9" s="85">
        <v>4</v>
      </c>
      <c r="B9" s="89" t="s">
        <v>206</v>
      </c>
      <c r="C9" s="43" t="s">
        <v>1</v>
      </c>
      <c r="D9" s="43" t="s">
        <v>2</v>
      </c>
      <c r="E9" s="75">
        <v>43466</v>
      </c>
      <c r="F9" s="75">
        <v>43466</v>
      </c>
      <c r="G9" s="51">
        <v>43830</v>
      </c>
      <c r="H9" s="76">
        <v>3288000</v>
      </c>
      <c r="I9" s="76">
        <v>3288000</v>
      </c>
      <c r="J9" s="90">
        <f t="shared" si="0"/>
        <v>1</v>
      </c>
      <c r="K9" s="54" t="s">
        <v>207</v>
      </c>
      <c r="L9" s="54" t="s">
        <v>208</v>
      </c>
      <c r="M9" s="48" t="s">
        <v>46</v>
      </c>
    </row>
    <row r="10" spans="1:13" x14ac:dyDescent="0.3">
      <c r="A10" s="50">
        <v>5</v>
      </c>
      <c r="B10" s="43" t="s">
        <v>209</v>
      </c>
      <c r="C10" s="43" t="s">
        <v>1</v>
      </c>
      <c r="D10" s="43" t="s">
        <v>2</v>
      </c>
      <c r="E10" s="51">
        <v>43466</v>
      </c>
      <c r="F10" s="51">
        <v>43466</v>
      </c>
      <c r="G10" s="91">
        <v>43830</v>
      </c>
      <c r="H10" s="52">
        <v>1680000</v>
      </c>
      <c r="I10" s="52">
        <v>1680000</v>
      </c>
      <c r="J10" s="88">
        <f t="shared" si="0"/>
        <v>1</v>
      </c>
      <c r="K10" s="43" t="s">
        <v>210</v>
      </c>
      <c r="L10" s="43" t="s">
        <v>118</v>
      </c>
      <c r="M10" s="48" t="s">
        <v>46</v>
      </c>
    </row>
    <row r="11" spans="1:13" ht="16.5" customHeight="1" x14ac:dyDescent="0.3">
      <c r="A11" s="50">
        <v>6</v>
      </c>
      <c r="B11" s="86" t="s">
        <v>211</v>
      </c>
      <c r="C11" s="43" t="s">
        <v>1</v>
      </c>
      <c r="D11" s="43" t="s">
        <v>2</v>
      </c>
      <c r="E11" s="51">
        <v>43466</v>
      </c>
      <c r="F11" s="51">
        <v>43466</v>
      </c>
      <c r="G11" s="83">
        <v>43830</v>
      </c>
      <c r="H11" s="52">
        <v>1080000</v>
      </c>
      <c r="I11" s="52">
        <v>1080000</v>
      </c>
      <c r="J11" s="90">
        <f t="shared" si="0"/>
        <v>1</v>
      </c>
      <c r="K11" s="43" t="s">
        <v>212</v>
      </c>
      <c r="L11" s="43" t="s">
        <v>35</v>
      </c>
      <c r="M11" s="48" t="s">
        <v>46</v>
      </c>
    </row>
    <row r="12" spans="1:13" x14ac:dyDescent="0.3">
      <c r="A12" s="85">
        <v>7</v>
      </c>
      <c r="B12" s="89" t="s">
        <v>213</v>
      </c>
      <c r="C12" s="43" t="s">
        <v>1</v>
      </c>
      <c r="D12" s="92" t="s">
        <v>2</v>
      </c>
      <c r="E12" s="91">
        <v>43466</v>
      </c>
      <c r="F12" s="91">
        <v>43466</v>
      </c>
      <c r="G12" s="75">
        <v>43830</v>
      </c>
      <c r="H12" s="93">
        <v>3600000</v>
      </c>
      <c r="I12" s="93">
        <v>3600000</v>
      </c>
      <c r="J12" s="88">
        <f t="shared" si="0"/>
        <v>1</v>
      </c>
      <c r="K12" s="94" t="s">
        <v>214</v>
      </c>
      <c r="L12" s="94" t="s">
        <v>38</v>
      </c>
      <c r="M12" s="48" t="s">
        <v>46</v>
      </c>
    </row>
    <row r="13" spans="1:13" ht="16.5" customHeight="1" x14ac:dyDescent="0.3">
      <c r="A13" s="50">
        <v>8</v>
      </c>
      <c r="B13" s="43" t="s">
        <v>215</v>
      </c>
      <c r="C13" s="43" t="s">
        <v>1</v>
      </c>
      <c r="D13" s="43" t="s">
        <v>2</v>
      </c>
      <c r="E13" s="51">
        <v>43466</v>
      </c>
      <c r="F13" s="51">
        <v>43466</v>
      </c>
      <c r="G13" s="51">
        <v>43830</v>
      </c>
      <c r="H13" s="52">
        <v>5378400</v>
      </c>
      <c r="I13" s="52">
        <v>5378400</v>
      </c>
      <c r="J13" s="88">
        <f t="shared" si="0"/>
        <v>1</v>
      </c>
      <c r="K13" s="43" t="s">
        <v>216</v>
      </c>
      <c r="L13" s="43" t="s">
        <v>217</v>
      </c>
      <c r="M13" s="48" t="s">
        <v>46</v>
      </c>
    </row>
    <row r="14" spans="1:13" x14ac:dyDescent="0.3">
      <c r="A14" s="50">
        <v>9</v>
      </c>
      <c r="B14" s="43" t="s">
        <v>218</v>
      </c>
      <c r="C14" s="43" t="s">
        <v>1</v>
      </c>
      <c r="D14" s="43" t="s">
        <v>2</v>
      </c>
      <c r="E14" s="51">
        <v>43586</v>
      </c>
      <c r="F14" s="51">
        <v>43586</v>
      </c>
      <c r="G14" s="51">
        <v>43830</v>
      </c>
      <c r="H14" s="52">
        <v>459360</v>
      </c>
      <c r="I14" s="52">
        <v>459360</v>
      </c>
      <c r="J14" s="88">
        <f t="shared" si="0"/>
        <v>1</v>
      </c>
      <c r="K14" s="43" t="s">
        <v>216</v>
      </c>
      <c r="L14" s="43" t="s">
        <v>217</v>
      </c>
      <c r="M14" s="48" t="s">
        <v>46</v>
      </c>
    </row>
    <row r="15" spans="1:13" x14ac:dyDescent="0.3">
      <c r="A15" s="85">
        <v>10</v>
      </c>
      <c r="B15" s="43" t="s">
        <v>219</v>
      </c>
      <c r="C15" s="43" t="s">
        <v>1</v>
      </c>
      <c r="D15" s="43" t="s">
        <v>2</v>
      </c>
      <c r="E15" s="51">
        <v>43602</v>
      </c>
      <c r="F15" s="51">
        <v>43603</v>
      </c>
      <c r="G15" s="51">
        <v>43603</v>
      </c>
      <c r="H15" s="52">
        <v>1500000</v>
      </c>
      <c r="I15" s="52">
        <v>1500000</v>
      </c>
      <c r="J15" s="95">
        <f t="shared" si="0"/>
        <v>1</v>
      </c>
      <c r="K15" s="43" t="s">
        <v>220</v>
      </c>
      <c r="L15" s="43" t="s">
        <v>221</v>
      </c>
      <c r="M15" s="48" t="s">
        <v>46</v>
      </c>
    </row>
    <row r="16" spans="1:13" x14ac:dyDescent="0.3">
      <c r="A16" s="50">
        <v>11</v>
      </c>
      <c r="B16" s="43" t="s">
        <v>222</v>
      </c>
      <c r="C16" s="43" t="s">
        <v>1</v>
      </c>
      <c r="D16" s="43" t="s">
        <v>2</v>
      </c>
      <c r="E16" s="51">
        <v>43602</v>
      </c>
      <c r="F16" s="51">
        <v>43603</v>
      </c>
      <c r="G16" s="51">
        <v>43603</v>
      </c>
      <c r="H16" s="52">
        <v>1083500</v>
      </c>
      <c r="I16" s="52">
        <v>1083500</v>
      </c>
      <c r="J16" s="95">
        <f t="shared" si="0"/>
        <v>1</v>
      </c>
      <c r="K16" s="43" t="s">
        <v>223</v>
      </c>
      <c r="L16" s="43" t="s">
        <v>224</v>
      </c>
      <c r="M16" s="48" t="s">
        <v>46</v>
      </c>
    </row>
    <row r="17" spans="1:13" x14ac:dyDescent="0.3">
      <c r="A17" s="50">
        <v>12</v>
      </c>
      <c r="B17" s="54" t="s">
        <v>225</v>
      </c>
      <c r="C17" s="43" t="s">
        <v>1</v>
      </c>
      <c r="D17" s="43" t="s">
        <v>2</v>
      </c>
      <c r="E17" s="51">
        <v>43608</v>
      </c>
      <c r="F17" s="51">
        <v>43608</v>
      </c>
      <c r="G17" s="51">
        <v>43614</v>
      </c>
      <c r="H17" s="52">
        <v>1430000</v>
      </c>
      <c r="I17" s="52">
        <v>1353000</v>
      </c>
      <c r="J17" s="88">
        <f>I17/H17</f>
        <v>0.94615384615384612</v>
      </c>
      <c r="K17" s="43" t="s">
        <v>226</v>
      </c>
      <c r="L17" s="43" t="s">
        <v>227</v>
      </c>
      <c r="M17" s="48" t="s">
        <v>46</v>
      </c>
    </row>
    <row r="18" spans="1:13" x14ac:dyDescent="0.3">
      <c r="A18" s="58">
        <v>13</v>
      </c>
      <c r="B18" s="63" t="s">
        <v>228</v>
      </c>
      <c r="C18" s="59" t="s">
        <v>1</v>
      </c>
      <c r="D18" s="59" t="s">
        <v>229</v>
      </c>
      <c r="E18" s="60">
        <v>43644</v>
      </c>
      <c r="F18" s="60">
        <v>43645</v>
      </c>
      <c r="G18" s="60">
        <v>43645</v>
      </c>
      <c r="H18" s="61">
        <v>600000</v>
      </c>
      <c r="I18" s="61">
        <v>600000</v>
      </c>
      <c r="J18" s="96">
        <f>I18/H18</f>
        <v>1</v>
      </c>
      <c r="K18" s="59" t="s">
        <v>92</v>
      </c>
      <c r="L18" s="59" t="s">
        <v>230</v>
      </c>
      <c r="M18" s="81" t="s">
        <v>46</v>
      </c>
    </row>
    <row r="20" spans="1:13" ht="16.5" customHeight="1" x14ac:dyDescent="0.3"/>
    <row r="22" spans="1:13" ht="16.5" customHeight="1" x14ac:dyDescent="0.3"/>
    <row r="24" spans="1:13" ht="16.5" customHeight="1" x14ac:dyDescent="0.3"/>
    <row r="26" spans="1:13" ht="16.5" customHeight="1" x14ac:dyDescent="0.3"/>
    <row r="28" spans="1:13" ht="16.5" customHeight="1" x14ac:dyDescent="0.3"/>
    <row r="30" spans="1:13" ht="16.5" customHeight="1" x14ac:dyDescent="0.3"/>
    <row r="32" spans="1:13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  <row r="70" ht="16.5" customHeight="1" x14ac:dyDescent="0.3"/>
  </sheetData>
  <autoFilter ref="A5:M5"/>
  <mergeCells count="8">
    <mergeCell ref="H4:J4"/>
    <mergeCell ref="K4:L4"/>
    <mergeCell ref="M4:M5"/>
    <mergeCell ref="A4:A5"/>
    <mergeCell ref="B4:B5"/>
    <mergeCell ref="C4:D4"/>
    <mergeCell ref="E4:E5"/>
    <mergeCell ref="F4:G4"/>
  </mergeCells>
  <phoneticPr fontId="2" type="noConversion"/>
  <pageMargins left="0.25" right="0.25" top="0.75" bottom="0.75" header="0.3" footer="0.3"/>
  <pageSetup paperSize="9" scale="40" orientation="landscape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69"/>
  <sheetViews>
    <sheetView tabSelected="1" view="pageBreakPreview" zoomScaleNormal="100" zoomScaleSheetLayoutView="100" zoomScalePageLayoutView="85" workbookViewId="0">
      <selection activeCell="B17" sqref="B17"/>
    </sheetView>
  </sheetViews>
  <sheetFormatPr defaultRowHeight="16.5" x14ac:dyDescent="0.3"/>
  <cols>
    <col min="2" max="2" width="52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17</v>
      </c>
      <c r="G2" t="s">
        <v>23</v>
      </c>
    </row>
    <row r="3" spans="1:13" ht="16.5" customHeight="1" x14ac:dyDescent="0.3">
      <c r="A3" s="5"/>
    </row>
    <row r="4" spans="1:13" ht="16.5" customHeight="1" x14ac:dyDescent="0.3">
      <c r="A4" s="110" t="s">
        <v>21</v>
      </c>
      <c r="B4" s="112" t="s">
        <v>16</v>
      </c>
      <c r="C4" s="109" t="s">
        <v>15</v>
      </c>
      <c r="D4" s="109"/>
      <c r="E4" s="109" t="s">
        <v>14</v>
      </c>
      <c r="F4" s="109" t="s">
        <v>13</v>
      </c>
      <c r="G4" s="109"/>
      <c r="H4" s="113" t="s">
        <v>12</v>
      </c>
      <c r="I4" s="114"/>
      <c r="J4" s="115"/>
      <c r="K4" s="109" t="s">
        <v>11</v>
      </c>
      <c r="L4" s="109"/>
      <c r="M4" s="109" t="s">
        <v>10</v>
      </c>
    </row>
    <row r="5" spans="1:13" ht="16.5" customHeight="1" x14ac:dyDescent="0.3">
      <c r="A5" s="111"/>
      <c r="B5" s="112"/>
      <c r="C5" s="8" t="s">
        <v>9</v>
      </c>
      <c r="D5" s="8" t="s">
        <v>8</v>
      </c>
      <c r="E5" s="109"/>
      <c r="F5" s="4" t="s">
        <v>7</v>
      </c>
      <c r="G5" s="4" t="s">
        <v>6</v>
      </c>
      <c r="H5" s="4" t="s">
        <v>18</v>
      </c>
      <c r="I5" s="4" t="s">
        <v>19</v>
      </c>
      <c r="J5" s="9" t="s">
        <v>20</v>
      </c>
      <c r="K5" s="8" t="s">
        <v>5</v>
      </c>
      <c r="L5" s="8" t="s">
        <v>4</v>
      </c>
      <c r="M5" s="109"/>
    </row>
    <row r="6" spans="1:13" s="64" customFormat="1" ht="15" customHeight="1" x14ac:dyDescent="0.3">
      <c r="A6" s="64">
        <v>1</v>
      </c>
      <c r="B6" s="64" t="s">
        <v>124</v>
      </c>
      <c r="C6" s="65" t="s">
        <v>125</v>
      </c>
      <c r="D6" s="64" t="s">
        <v>2</v>
      </c>
      <c r="E6" s="66">
        <v>43466</v>
      </c>
      <c r="F6" s="66">
        <v>43466</v>
      </c>
      <c r="G6" s="66">
        <v>43830</v>
      </c>
      <c r="H6" s="67">
        <v>492000</v>
      </c>
      <c r="I6" s="67">
        <v>492000</v>
      </c>
      <c r="J6" s="68">
        <f>I6/H6</f>
        <v>1</v>
      </c>
      <c r="K6" s="64" t="s">
        <v>126</v>
      </c>
      <c r="L6" s="64" t="s">
        <v>127</v>
      </c>
      <c r="M6" s="69" t="s">
        <v>128</v>
      </c>
    </row>
    <row r="7" spans="1:13" s="64" customFormat="1" ht="15" customHeight="1" x14ac:dyDescent="0.3">
      <c r="A7" s="64">
        <v>2</v>
      </c>
      <c r="B7" s="64" t="s">
        <v>129</v>
      </c>
      <c r="C7" s="65" t="s">
        <v>1</v>
      </c>
      <c r="D7" s="64" t="s">
        <v>2</v>
      </c>
      <c r="E7" s="66">
        <v>43466</v>
      </c>
      <c r="F7" s="66">
        <v>43466</v>
      </c>
      <c r="G7" s="66">
        <v>43830</v>
      </c>
      <c r="H7" s="67">
        <v>3000000</v>
      </c>
      <c r="I7" s="67">
        <v>3000000</v>
      </c>
      <c r="J7" s="68">
        <f t="shared" ref="J7:J18" si="0">I7/H7</f>
        <v>1</v>
      </c>
      <c r="K7" s="64" t="s">
        <v>130</v>
      </c>
      <c r="L7" s="64" t="s">
        <v>131</v>
      </c>
      <c r="M7" s="69" t="s">
        <v>22</v>
      </c>
    </row>
    <row r="8" spans="1:13" s="64" customFormat="1" ht="15" customHeight="1" x14ac:dyDescent="0.3">
      <c r="A8" s="64">
        <v>3</v>
      </c>
      <c r="B8" s="64" t="s">
        <v>132</v>
      </c>
      <c r="C8" s="65" t="s">
        <v>125</v>
      </c>
      <c r="D8" s="64" t="s">
        <v>133</v>
      </c>
      <c r="E8" s="66">
        <v>43466</v>
      </c>
      <c r="F8" s="66">
        <v>43466</v>
      </c>
      <c r="G8" s="66">
        <v>43830</v>
      </c>
      <c r="H8" s="67">
        <v>454800</v>
      </c>
      <c r="I8" s="67">
        <v>427510</v>
      </c>
      <c r="J8" s="68">
        <f t="shared" si="0"/>
        <v>0.93999560246262093</v>
      </c>
      <c r="K8" s="64" t="s">
        <v>134</v>
      </c>
      <c r="L8" s="64" t="s">
        <v>122</v>
      </c>
      <c r="M8" s="69" t="s">
        <v>135</v>
      </c>
    </row>
    <row r="9" spans="1:13" s="64" customFormat="1" ht="15" customHeight="1" x14ac:dyDescent="0.3">
      <c r="A9" s="64">
        <v>4</v>
      </c>
      <c r="B9" s="64" t="s">
        <v>136</v>
      </c>
      <c r="C9" s="65" t="s">
        <v>137</v>
      </c>
      <c r="D9" s="64" t="s">
        <v>138</v>
      </c>
      <c r="E9" s="66">
        <v>43560</v>
      </c>
      <c r="F9" s="66">
        <v>43560</v>
      </c>
      <c r="G9" s="66">
        <v>43567</v>
      </c>
      <c r="H9" s="67">
        <v>9850000</v>
      </c>
      <c r="I9" s="67">
        <v>9850000</v>
      </c>
      <c r="J9" s="68">
        <f t="shared" si="0"/>
        <v>1</v>
      </c>
      <c r="K9" s="64" t="s">
        <v>130</v>
      </c>
      <c r="L9" s="64" t="s">
        <v>139</v>
      </c>
      <c r="M9" s="69" t="s">
        <v>22</v>
      </c>
    </row>
    <row r="10" spans="1:13" s="64" customFormat="1" ht="15" customHeight="1" x14ac:dyDescent="0.3">
      <c r="A10" s="64">
        <v>5</v>
      </c>
      <c r="B10" s="64" t="s">
        <v>140</v>
      </c>
      <c r="C10" s="65" t="s">
        <v>1</v>
      </c>
      <c r="D10" s="64" t="s">
        <v>138</v>
      </c>
      <c r="E10" s="66">
        <v>43571</v>
      </c>
      <c r="F10" s="66">
        <v>43571</v>
      </c>
      <c r="G10" s="66">
        <v>43572</v>
      </c>
      <c r="H10" s="67">
        <v>1100000</v>
      </c>
      <c r="I10" s="67">
        <v>1100000</v>
      </c>
      <c r="J10" s="68">
        <f t="shared" si="0"/>
        <v>1</v>
      </c>
      <c r="K10" s="64" t="s">
        <v>141</v>
      </c>
      <c r="L10" s="64" t="s">
        <v>142</v>
      </c>
      <c r="M10" s="69" t="s">
        <v>22</v>
      </c>
    </row>
    <row r="11" spans="1:13" s="64" customFormat="1" ht="15" customHeight="1" x14ac:dyDescent="0.3">
      <c r="A11" s="64">
        <v>6</v>
      </c>
      <c r="B11" s="64" t="s">
        <v>143</v>
      </c>
      <c r="C11" s="65" t="s">
        <v>1</v>
      </c>
      <c r="D11" s="64" t="s">
        <v>2</v>
      </c>
      <c r="E11" s="66">
        <v>43572</v>
      </c>
      <c r="F11" s="66">
        <v>43572</v>
      </c>
      <c r="G11" s="66">
        <v>43572</v>
      </c>
      <c r="H11" s="67">
        <v>517000</v>
      </c>
      <c r="I11" s="67">
        <v>517000</v>
      </c>
      <c r="J11" s="68">
        <f t="shared" si="0"/>
        <v>1</v>
      </c>
      <c r="K11" s="64" t="s">
        <v>144</v>
      </c>
      <c r="L11" s="64" t="s">
        <v>145</v>
      </c>
      <c r="M11" s="69" t="s">
        <v>22</v>
      </c>
    </row>
    <row r="12" spans="1:13" s="64" customFormat="1" ht="15" customHeight="1" x14ac:dyDescent="0.3">
      <c r="A12" s="64">
        <v>7</v>
      </c>
      <c r="B12" s="64" t="s">
        <v>146</v>
      </c>
      <c r="C12" s="65" t="s">
        <v>147</v>
      </c>
      <c r="D12" s="64" t="s">
        <v>2</v>
      </c>
      <c r="E12" s="66">
        <v>43571</v>
      </c>
      <c r="F12" s="66">
        <v>43571</v>
      </c>
      <c r="G12" s="66">
        <v>43573</v>
      </c>
      <c r="H12" s="67">
        <v>3800000</v>
      </c>
      <c r="I12" s="67">
        <v>3800000</v>
      </c>
      <c r="J12" s="68">
        <f t="shared" si="0"/>
        <v>1</v>
      </c>
      <c r="K12" s="64" t="s">
        <v>148</v>
      </c>
      <c r="L12" s="64" t="s">
        <v>97</v>
      </c>
      <c r="M12" s="69" t="s">
        <v>149</v>
      </c>
    </row>
    <row r="13" spans="1:13" s="64" customFormat="1" ht="15" customHeight="1" x14ac:dyDescent="0.3">
      <c r="A13" s="64">
        <v>8</v>
      </c>
      <c r="B13" s="64" t="s">
        <v>150</v>
      </c>
      <c r="C13" s="65" t="s">
        <v>1</v>
      </c>
      <c r="D13" s="64" t="s">
        <v>2</v>
      </c>
      <c r="E13" s="66">
        <v>43571</v>
      </c>
      <c r="F13" s="66">
        <v>43571</v>
      </c>
      <c r="G13" s="66">
        <v>43571</v>
      </c>
      <c r="H13" s="67">
        <v>330000</v>
      </c>
      <c r="I13" s="67">
        <v>330000</v>
      </c>
      <c r="J13" s="68">
        <f t="shared" si="0"/>
        <v>1</v>
      </c>
      <c r="K13" s="64" t="s">
        <v>151</v>
      </c>
      <c r="L13" s="64" t="s">
        <v>152</v>
      </c>
      <c r="M13" s="69" t="s">
        <v>22</v>
      </c>
    </row>
    <row r="14" spans="1:13" s="64" customFormat="1" ht="15" customHeight="1" x14ac:dyDescent="0.3">
      <c r="A14" s="64">
        <v>9</v>
      </c>
      <c r="B14" s="64" t="s">
        <v>153</v>
      </c>
      <c r="C14" s="65" t="s">
        <v>154</v>
      </c>
      <c r="D14" s="64" t="s">
        <v>2</v>
      </c>
      <c r="E14" s="66">
        <v>43584</v>
      </c>
      <c r="F14" s="66">
        <v>43584</v>
      </c>
      <c r="G14" s="66">
        <v>43588</v>
      </c>
      <c r="H14" s="67">
        <v>386000</v>
      </c>
      <c r="I14" s="67">
        <v>386000</v>
      </c>
      <c r="J14" s="68">
        <f t="shared" si="0"/>
        <v>1</v>
      </c>
      <c r="K14" s="64" t="s">
        <v>155</v>
      </c>
      <c r="L14" s="64" t="s">
        <v>156</v>
      </c>
      <c r="M14" s="69" t="s">
        <v>157</v>
      </c>
    </row>
    <row r="15" spans="1:13" s="64" customFormat="1" ht="15" customHeight="1" x14ac:dyDescent="0.3">
      <c r="A15" s="64">
        <v>10</v>
      </c>
      <c r="B15" s="70" t="s">
        <v>158</v>
      </c>
      <c r="C15" s="65" t="s">
        <v>159</v>
      </c>
      <c r="D15" s="64" t="s">
        <v>2</v>
      </c>
      <c r="E15" s="66">
        <v>43595</v>
      </c>
      <c r="F15" s="66">
        <v>43592</v>
      </c>
      <c r="G15" s="66">
        <v>43595</v>
      </c>
      <c r="H15" s="67">
        <v>3900000</v>
      </c>
      <c r="I15" s="67">
        <v>3900000</v>
      </c>
      <c r="J15" s="68">
        <f t="shared" si="0"/>
        <v>1</v>
      </c>
      <c r="K15" s="64" t="s">
        <v>160</v>
      </c>
      <c r="L15" s="64" t="s">
        <v>161</v>
      </c>
      <c r="M15" s="69" t="s">
        <v>128</v>
      </c>
    </row>
    <row r="16" spans="1:13" s="64" customFormat="1" ht="15" customHeight="1" x14ac:dyDescent="0.3">
      <c r="A16" s="64">
        <v>11</v>
      </c>
      <c r="B16" s="64" t="s">
        <v>162</v>
      </c>
      <c r="C16" s="65" t="s">
        <v>163</v>
      </c>
      <c r="D16" s="64" t="s">
        <v>164</v>
      </c>
      <c r="E16" s="66">
        <v>43619</v>
      </c>
      <c r="F16" s="66">
        <v>43619</v>
      </c>
      <c r="G16" s="66">
        <v>43623</v>
      </c>
      <c r="H16" s="67">
        <v>2000000</v>
      </c>
      <c r="I16" s="67">
        <v>2000000</v>
      </c>
      <c r="J16" s="68">
        <f t="shared" si="0"/>
        <v>1</v>
      </c>
      <c r="K16" s="64" t="s">
        <v>166</v>
      </c>
      <c r="L16" s="64" t="s">
        <v>167</v>
      </c>
      <c r="M16" s="69" t="s">
        <v>157</v>
      </c>
    </row>
    <row r="17" spans="1:13" s="64" customFormat="1" ht="15" customHeight="1" x14ac:dyDescent="0.3">
      <c r="A17" s="64">
        <v>12</v>
      </c>
      <c r="B17" s="64" t="s">
        <v>168</v>
      </c>
      <c r="C17" s="65" t="s">
        <v>163</v>
      </c>
      <c r="D17" s="64" t="s">
        <v>164</v>
      </c>
      <c r="E17" s="66">
        <v>43626</v>
      </c>
      <c r="F17" s="66">
        <v>43626</v>
      </c>
      <c r="G17" s="66">
        <v>43630</v>
      </c>
      <c r="H17" s="67">
        <v>4500000</v>
      </c>
      <c r="I17" s="67">
        <v>4500000</v>
      </c>
      <c r="J17" s="68">
        <f t="shared" si="0"/>
        <v>1</v>
      </c>
      <c r="K17" s="64" t="s">
        <v>165</v>
      </c>
      <c r="L17" s="64" t="s">
        <v>167</v>
      </c>
      <c r="M17" s="69" t="s">
        <v>22</v>
      </c>
    </row>
    <row r="18" spans="1:13" s="64" customFormat="1" ht="15" customHeight="1" x14ac:dyDescent="0.3">
      <c r="A18" s="64">
        <v>13</v>
      </c>
      <c r="B18" s="64" t="s">
        <v>169</v>
      </c>
      <c r="C18" s="65" t="s">
        <v>1</v>
      </c>
      <c r="D18" s="64" t="s">
        <v>2</v>
      </c>
      <c r="E18" s="66">
        <v>43635</v>
      </c>
      <c r="F18" s="66">
        <v>43635</v>
      </c>
      <c r="G18" s="66">
        <v>43820</v>
      </c>
      <c r="H18" s="67">
        <v>5000000</v>
      </c>
      <c r="I18" s="67">
        <v>5000000</v>
      </c>
      <c r="J18" s="68">
        <f t="shared" si="0"/>
        <v>1</v>
      </c>
      <c r="K18" s="64" t="s">
        <v>170</v>
      </c>
      <c r="L18" s="64" t="s">
        <v>171</v>
      </c>
      <c r="M18" s="69" t="s">
        <v>157</v>
      </c>
    </row>
    <row r="19" spans="1:13" ht="16.5" customHeight="1" x14ac:dyDescent="0.3"/>
    <row r="21" spans="1:13" ht="16.5" customHeight="1" x14ac:dyDescent="0.3"/>
    <row r="23" spans="1:13" ht="16.5" customHeight="1" x14ac:dyDescent="0.3"/>
    <row r="25" spans="1:13" ht="16.5" customHeight="1" x14ac:dyDescent="0.3"/>
    <row r="27" spans="1:13" ht="16.5" customHeight="1" x14ac:dyDescent="0.3"/>
    <row r="29" spans="1:13" ht="16.5" customHeight="1" x14ac:dyDescent="0.3"/>
    <row r="31" spans="1:13" ht="16.5" customHeight="1" x14ac:dyDescent="0.3"/>
    <row r="33" ht="16.5" customHeight="1" x14ac:dyDescent="0.3"/>
    <row r="35" ht="16.5" customHeight="1" x14ac:dyDescent="0.3"/>
    <row r="37" ht="16.5" customHeight="1" x14ac:dyDescent="0.3"/>
    <row r="39" ht="16.5" customHeight="1" x14ac:dyDescent="0.3"/>
    <row r="41" ht="16.5" customHeight="1" x14ac:dyDescent="0.3"/>
    <row r="43" ht="16.5" customHeight="1" x14ac:dyDescent="0.3"/>
    <row r="45" ht="16.5" customHeight="1" x14ac:dyDescent="0.3"/>
    <row r="47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  <row r="59" ht="16.5" customHeight="1" x14ac:dyDescent="0.3"/>
    <row r="61" ht="16.5" customHeight="1" x14ac:dyDescent="0.3"/>
    <row r="63" ht="16.5" customHeight="1" x14ac:dyDescent="0.3"/>
    <row r="65" ht="16.5" customHeight="1" x14ac:dyDescent="0.3"/>
    <row r="67" ht="16.5" customHeight="1" x14ac:dyDescent="0.3"/>
    <row r="69" ht="16.5" customHeight="1" x14ac:dyDescent="0.3"/>
  </sheetData>
  <autoFilter ref="A5:M5"/>
  <mergeCells count="8">
    <mergeCell ref="K4:L4"/>
    <mergeCell ref="M4:M5"/>
    <mergeCell ref="A4:A5"/>
    <mergeCell ref="B4:B5"/>
    <mergeCell ref="C4:D4"/>
    <mergeCell ref="E4:E5"/>
    <mergeCell ref="F4:G4"/>
    <mergeCell ref="H4:J4"/>
  </mergeCells>
  <phoneticPr fontId="2" type="noConversion"/>
  <pageMargins left="0.25" right="0.25" top="0.75" bottom="0.75" header="0.3" footer="0.3"/>
  <pageSetup paperSize="9" scale="42" orientation="landscape" r:id="rId1"/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0"/>
  <sheetViews>
    <sheetView view="pageBreakPreview" zoomScaleNormal="100" zoomScaleSheetLayoutView="100" zoomScalePageLayoutView="85" workbookViewId="0">
      <selection activeCell="E15" sqref="E15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17</v>
      </c>
      <c r="G2" t="s">
        <v>23</v>
      </c>
    </row>
    <row r="3" spans="1:13" ht="16.5" customHeight="1" x14ac:dyDescent="0.3">
      <c r="A3" s="5"/>
    </row>
    <row r="4" spans="1:13" ht="16.5" customHeight="1" x14ac:dyDescent="0.3">
      <c r="A4" s="110" t="s">
        <v>21</v>
      </c>
      <c r="B4" s="112" t="s">
        <v>16</v>
      </c>
      <c r="C4" s="109" t="s">
        <v>15</v>
      </c>
      <c r="D4" s="109"/>
      <c r="E4" s="109" t="s">
        <v>14</v>
      </c>
      <c r="F4" s="109" t="s">
        <v>13</v>
      </c>
      <c r="G4" s="109"/>
      <c r="H4" s="113" t="s">
        <v>12</v>
      </c>
      <c r="I4" s="114"/>
      <c r="J4" s="115"/>
      <c r="K4" s="109" t="s">
        <v>11</v>
      </c>
      <c r="L4" s="109"/>
      <c r="M4" s="109" t="s">
        <v>10</v>
      </c>
    </row>
    <row r="5" spans="1:13" ht="16.5" customHeight="1" x14ac:dyDescent="0.3">
      <c r="A5" s="111"/>
      <c r="B5" s="112"/>
      <c r="C5" s="8" t="s">
        <v>9</v>
      </c>
      <c r="D5" s="8" t="s">
        <v>8</v>
      </c>
      <c r="E5" s="109"/>
      <c r="F5" s="4" t="s">
        <v>7</v>
      </c>
      <c r="G5" s="4" t="s">
        <v>6</v>
      </c>
      <c r="H5" s="4" t="s">
        <v>18</v>
      </c>
      <c r="I5" s="4" t="s">
        <v>19</v>
      </c>
      <c r="J5" s="9" t="s">
        <v>20</v>
      </c>
      <c r="K5" s="8" t="s">
        <v>5</v>
      </c>
      <c r="L5" s="8" t="s">
        <v>4</v>
      </c>
      <c r="M5" s="109"/>
    </row>
    <row r="6" spans="1:13" s="16" customFormat="1" ht="16.5" customHeight="1" x14ac:dyDescent="0.3">
      <c r="A6" s="10">
        <v>1</v>
      </c>
      <c r="B6" s="11" t="s">
        <v>24</v>
      </c>
      <c r="C6" s="11" t="s">
        <v>1</v>
      </c>
      <c r="D6" s="10" t="s">
        <v>2</v>
      </c>
      <c r="E6" s="12">
        <v>43462</v>
      </c>
      <c r="F6" s="12">
        <v>43466</v>
      </c>
      <c r="G6" s="12">
        <v>43830</v>
      </c>
      <c r="H6" s="13">
        <v>3600000</v>
      </c>
      <c r="I6" s="13">
        <v>3600000</v>
      </c>
      <c r="J6" s="14">
        <f>I6/H6</f>
        <v>1</v>
      </c>
      <c r="K6" s="11" t="s">
        <v>25</v>
      </c>
      <c r="L6" s="11" t="s">
        <v>26</v>
      </c>
      <c r="M6" s="15" t="s">
        <v>22</v>
      </c>
    </row>
    <row r="7" spans="1:13" s="16" customFormat="1" ht="16.5" customHeight="1" x14ac:dyDescent="0.3">
      <c r="A7" s="17">
        <v>2</v>
      </c>
      <c r="B7" s="18" t="s">
        <v>27</v>
      </c>
      <c r="C7" s="18" t="s">
        <v>28</v>
      </c>
      <c r="D7" s="17" t="s">
        <v>29</v>
      </c>
      <c r="E7" s="19">
        <v>43463</v>
      </c>
      <c r="F7" s="19">
        <v>43466</v>
      </c>
      <c r="G7" s="19">
        <v>43830</v>
      </c>
      <c r="H7" s="20">
        <v>5808000</v>
      </c>
      <c r="I7" s="20">
        <v>5808000</v>
      </c>
      <c r="J7" s="21">
        <f>I7/H7</f>
        <v>1</v>
      </c>
      <c r="K7" s="18" t="s">
        <v>30</v>
      </c>
      <c r="L7" s="18" t="s">
        <v>31</v>
      </c>
      <c r="M7" s="22" t="s">
        <v>32</v>
      </c>
    </row>
    <row r="8" spans="1:13" s="16" customFormat="1" ht="16.5" customHeight="1" x14ac:dyDescent="0.3">
      <c r="A8" s="17">
        <v>3</v>
      </c>
      <c r="B8" s="18" t="s">
        <v>33</v>
      </c>
      <c r="C8" s="18" t="s">
        <v>1</v>
      </c>
      <c r="D8" s="17" t="s">
        <v>2</v>
      </c>
      <c r="E8" s="19">
        <v>43468</v>
      </c>
      <c r="F8" s="19">
        <v>43466</v>
      </c>
      <c r="G8" s="19">
        <v>43830</v>
      </c>
      <c r="H8" s="20">
        <v>2400000</v>
      </c>
      <c r="I8" s="20">
        <v>2400000</v>
      </c>
      <c r="J8" s="21">
        <f>I8/H8</f>
        <v>1</v>
      </c>
      <c r="K8" s="18" t="s">
        <v>34</v>
      </c>
      <c r="L8" s="18" t="s">
        <v>35</v>
      </c>
      <c r="M8" s="22" t="s">
        <v>22</v>
      </c>
    </row>
    <row r="9" spans="1:13" s="16" customFormat="1" ht="16.5" customHeight="1" x14ac:dyDescent="0.3">
      <c r="A9" s="17">
        <v>4</v>
      </c>
      <c r="B9" s="18" t="s">
        <v>36</v>
      </c>
      <c r="C9" s="18" t="s">
        <v>1</v>
      </c>
      <c r="D9" s="17" t="s">
        <v>2</v>
      </c>
      <c r="E9" s="19">
        <v>43469</v>
      </c>
      <c r="F9" s="19">
        <v>43466</v>
      </c>
      <c r="G9" s="19">
        <v>43830</v>
      </c>
      <c r="H9" s="20">
        <v>4800000</v>
      </c>
      <c r="I9" s="20">
        <v>4800000</v>
      </c>
      <c r="J9" s="21">
        <f>I9/H9</f>
        <v>1</v>
      </c>
      <c r="K9" s="18" t="s">
        <v>37</v>
      </c>
      <c r="L9" s="18" t="s">
        <v>38</v>
      </c>
      <c r="M9" s="22" t="s">
        <v>22</v>
      </c>
    </row>
    <row r="10" spans="1:13" s="16" customFormat="1" ht="16.5" customHeight="1" x14ac:dyDescent="0.3">
      <c r="A10" s="17">
        <v>5</v>
      </c>
      <c r="B10" s="18" t="s">
        <v>39</v>
      </c>
      <c r="C10" s="18" t="s">
        <v>1</v>
      </c>
      <c r="D10" s="17" t="s">
        <v>2</v>
      </c>
      <c r="E10" s="19">
        <v>43472</v>
      </c>
      <c r="F10" s="19">
        <v>43466</v>
      </c>
      <c r="G10" s="19">
        <v>43830</v>
      </c>
      <c r="H10" s="20">
        <v>1320000</v>
      </c>
      <c r="I10" s="20">
        <v>1320000</v>
      </c>
      <c r="J10" s="21">
        <f>I10/H10</f>
        <v>1</v>
      </c>
      <c r="K10" s="18" t="s">
        <v>40</v>
      </c>
      <c r="L10" s="18" t="s">
        <v>41</v>
      </c>
      <c r="M10" s="22" t="s">
        <v>22</v>
      </c>
    </row>
    <row r="11" spans="1:13" ht="16.5" customHeight="1" x14ac:dyDescent="0.3">
      <c r="A11" s="17">
        <v>6</v>
      </c>
      <c r="B11" s="23" t="s">
        <v>42</v>
      </c>
      <c r="C11" s="17" t="s">
        <v>43</v>
      </c>
      <c r="D11" s="17" t="s">
        <v>0</v>
      </c>
      <c r="E11" s="24">
        <v>43477</v>
      </c>
      <c r="F11" s="24">
        <v>43477</v>
      </c>
      <c r="G11" s="24">
        <v>43830</v>
      </c>
      <c r="H11" s="25">
        <v>1800000</v>
      </c>
      <c r="I11" s="25">
        <v>1800000</v>
      </c>
      <c r="J11" s="21">
        <f t="shared" ref="J11:J13" si="0">I11/H11</f>
        <v>1</v>
      </c>
      <c r="K11" s="17" t="s">
        <v>44</v>
      </c>
      <c r="L11" s="17" t="s">
        <v>45</v>
      </c>
      <c r="M11" s="17" t="s">
        <v>46</v>
      </c>
    </row>
    <row r="12" spans="1:13" s="29" customFormat="1" ht="16.5" customHeight="1" x14ac:dyDescent="0.3">
      <c r="A12" s="17">
        <v>7</v>
      </c>
      <c r="B12" s="26" t="s">
        <v>47</v>
      </c>
      <c r="C12" s="17" t="s">
        <v>1</v>
      </c>
      <c r="D12" s="17" t="s">
        <v>2</v>
      </c>
      <c r="E12" s="24">
        <v>43490</v>
      </c>
      <c r="F12" s="24">
        <v>43490</v>
      </c>
      <c r="G12" s="24">
        <v>43830</v>
      </c>
      <c r="H12" s="27">
        <v>4800000</v>
      </c>
      <c r="I12" s="27">
        <v>4800000</v>
      </c>
      <c r="J12" s="28">
        <f t="shared" si="0"/>
        <v>1</v>
      </c>
      <c r="K12" s="26" t="s">
        <v>48</v>
      </c>
      <c r="L12" s="26" t="s">
        <v>49</v>
      </c>
      <c r="M12" s="22" t="s">
        <v>22</v>
      </c>
    </row>
    <row r="13" spans="1:13" s="31" customFormat="1" ht="16.5" customHeight="1" x14ac:dyDescent="0.3">
      <c r="A13" s="17">
        <v>8</v>
      </c>
      <c r="B13" s="17" t="s">
        <v>50</v>
      </c>
      <c r="C13" s="17" t="s">
        <v>1</v>
      </c>
      <c r="D13" s="17" t="s">
        <v>2</v>
      </c>
      <c r="E13" s="24">
        <v>43588</v>
      </c>
      <c r="F13" s="24">
        <v>43589</v>
      </c>
      <c r="G13" s="24">
        <v>43589</v>
      </c>
      <c r="H13" s="30">
        <v>2400000</v>
      </c>
      <c r="I13" s="30">
        <v>2400000</v>
      </c>
      <c r="J13" s="28">
        <f t="shared" si="0"/>
        <v>1</v>
      </c>
      <c r="K13" s="17" t="s">
        <v>51</v>
      </c>
      <c r="L13" s="17" t="s">
        <v>52</v>
      </c>
      <c r="M13" s="22" t="s">
        <v>22</v>
      </c>
    </row>
    <row r="14" spans="1:13" s="16" customFormat="1" ht="16.5" customHeight="1" x14ac:dyDescent="0.3">
      <c r="A14" s="17">
        <v>9</v>
      </c>
      <c r="B14" s="18" t="s">
        <v>42</v>
      </c>
      <c r="C14" s="18" t="s">
        <v>3</v>
      </c>
      <c r="D14" s="18" t="s">
        <v>0</v>
      </c>
      <c r="E14" s="19">
        <v>43600</v>
      </c>
      <c r="F14" s="19">
        <v>43600</v>
      </c>
      <c r="G14" s="19">
        <v>43616</v>
      </c>
      <c r="H14" s="32">
        <v>1668000</v>
      </c>
      <c r="I14" s="33">
        <v>1668000</v>
      </c>
      <c r="J14" s="28">
        <f>I14/H14</f>
        <v>1</v>
      </c>
      <c r="K14" s="18" t="s">
        <v>53</v>
      </c>
      <c r="L14" s="18" t="s">
        <v>54</v>
      </c>
      <c r="M14" s="18" t="s">
        <v>46</v>
      </c>
    </row>
    <row r="15" spans="1:13" s="31" customFormat="1" ht="16.5" customHeight="1" x14ac:dyDescent="0.3">
      <c r="A15" s="17">
        <v>10</v>
      </c>
      <c r="B15" s="17" t="s">
        <v>55</v>
      </c>
      <c r="C15" s="17" t="s">
        <v>1</v>
      </c>
      <c r="D15" s="17" t="s">
        <v>2</v>
      </c>
      <c r="E15" s="24">
        <v>43602</v>
      </c>
      <c r="F15" s="24">
        <v>43603</v>
      </c>
      <c r="G15" s="24">
        <v>43603</v>
      </c>
      <c r="H15" s="30">
        <v>900000</v>
      </c>
      <c r="I15" s="30">
        <v>900000</v>
      </c>
      <c r="J15" s="28">
        <f t="shared" ref="J15:J18" si="1">I15/H15</f>
        <v>1</v>
      </c>
      <c r="K15" s="17" t="s">
        <v>56</v>
      </c>
      <c r="L15" s="17" t="s">
        <v>52</v>
      </c>
      <c r="M15" s="22" t="s">
        <v>22</v>
      </c>
    </row>
    <row r="16" spans="1:13" s="31" customFormat="1" ht="16.5" customHeight="1" x14ac:dyDescent="0.3">
      <c r="A16" s="17">
        <v>11</v>
      </c>
      <c r="B16" s="17" t="s">
        <v>57</v>
      </c>
      <c r="C16" s="17" t="s">
        <v>1</v>
      </c>
      <c r="D16" s="17" t="s">
        <v>2</v>
      </c>
      <c r="E16" s="24">
        <v>43602</v>
      </c>
      <c r="F16" s="24">
        <v>43603</v>
      </c>
      <c r="G16" s="24">
        <v>43603</v>
      </c>
      <c r="H16" s="30">
        <v>700000</v>
      </c>
      <c r="I16" s="30">
        <v>700000</v>
      </c>
      <c r="J16" s="28">
        <f t="shared" si="1"/>
        <v>1</v>
      </c>
      <c r="K16" s="17" t="s">
        <v>58</v>
      </c>
      <c r="L16" s="17" t="s">
        <v>59</v>
      </c>
      <c r="M16" s="22" t="s">
        <v>22</v>
      </c>
    </row>
    <row r="17" spans="1:13" s="34" customFormat="1" ht="16.5" customHeight="1" x14ac:dyDescent="0.3">
      <c r="A17" s="17">
        <v>12</v>
      </c>
      <c r="B17" s="18" t="s">
        <v>60</v>
      </c>
      <c r="C17" s="18" t="s">
        <v>3</v>
      </c>
      <c r="D17" s="17" t="s">
        <v>2</v>
      </c>
      <c r="E17" s="19">
        <v>43606</v>
      </c>
      <c r="F17" s="19">
        <v>43606</v>
      </c>
      <c r="G17" s="19">
        <v>43614</v>
      </c>
      <c r="H17" s="20">
        <v>346500</v>
      </c>
      <c r="I17" s="20">
        <v>346500</v>
      </c>
      <c r="J17" s="21">
        <f t="shared" si="1"/>
        <v>1</v>
      </c>
      <c r="K17" s="18" t="s">
        <v>61</v>
      </c>
      <c r="L17" s="18" t="s">
        <v>62</v>
      </c>
      <c r="M17" s="22" t="s">
        <v>22</v>
      </c>
    </row>
    <row r="18" spans="1:13" s="34" customFormat="1" x14ac:dyDescent="0.3">
      <c r="A18" s="17">
        <v>13</v>
      </c>
      <c r="B18" s="18" t="s">
        <v>63</v>
      </c>
      <c r="C18" s="18" t="s">
        <v>3</v>
      </c>
      <c r="D18" s="17" t="s">
        <v>64</v>
      </c>
      <c r="E18" s="19">
        <v>43606</v>
      </c>
      <c r="F18" s="19">
        <v>43606</v>
      </c>
      <c r="G18" s="19">
        <v>43621</v>
      </c>
      <c r="H18" s="20">
        <v>1892000</v>
      </c>
      <c r="I18" s="20">
        <v>1892000</v>
      </c>
      <c r="J18" s="21">
        <f t="shared" si="1"/>
        <v>1</v>
      </c>
      <c r="K18" s="18" t="s">
        <v>65</v>
      </c>
      <c r="L18" s="18" t="s">
        <v>66</v>
      </c>
      <c r="M18" s="22" t="s">
        <v>22</v>
      </c>
    </row>
    <row r="19" spans="1:13" s="34" customFormat="1" ht="16.5" customHeight="1" x14ac:dyDescent="0.3">
      <c r="A19" s="17">
        <v>14</v>
      </c>
      <c r="B19" s="18" t="s">
        <v>67</v>
      </c>
      <c r="C19" s="18" t="s">
        <v>3</v>
      </c>
      <c r="D19" s="17" t="s">
        <v>29</v>
      </c>
      <c r="E19" s="19">
        <v>43606</v>
      </c>
      <c r="F19" s="19">
        <v>43606</v>
      </c>
      <c r="G19" s="19">
        <v>43616</v>
      </c>
      <c r="H19" s="20">
        <v>1120000</v>
      </c>
      <c r="I19" s="20">
        <v>1120000</v>
      </c>
      <c r="J19" s="21">
        <f>I19/H19</f>
        <v>1</v>
      </c>
      <c r="K19" s="18" t="s">
        <v>69</v>
      </c>
      <c r="L19" s="18" t="s">
        <v>70</v>
      </c>
      <c r="M19" s="22" t="s">
        <v>71</v>
      </c>
    </row>
    <row r="20" spans="1:13" s="34" customFormat="1" ht="16.5" customHeight="1" x14ac:dyDescent="0.3">
      <c r="A20" s="17">
        <v>15</v>
      </c>
      <c r="B20" s="18" t="s">
        <v>72</v>
      </c>
      <c r="C20" s="18" t="s">
        <v>3</v>
      </c>
      <c r="D20" s="17" t="s">
        <v>64</v>
      </c>
      <c r="E20" s="19">
        <v>43606</v>
      </c>
      <c r="F20" s="19">
        <v>43606</v>
      </c>
      <c r="G20" s="19">
        <v>43619</v>
      </c>
      <c r="H20" s="20">
        <v>960000</v>
      </c>
      <c r="I20" s="20">
        <v>960000</v>
      </c>
      <c r="J20" s="21">
        <f>I20/H20</f>
        <v>1</v>
      </c>
      <c r="K20" s="18" t="s">
        <v>69</v>
      </c>
      <c r="L20" s="18" t="s">
        <v>73</v>
      </c>
      <c r="M20" s="22" t="s">
        <v>71</v>
      </c>
    </row>
    <row r="21" spans="1:13" s="34" customFormat="1" ht="16.5" customHeight="1" x14ac:dyDescent="0.3">
      <c r="A21" s="17">
        <v>16</v>
      </c>
      <c r="B21" s="18" t="s">
        <v>74</v>
      </c>
      <c r="C21" s="18" t="s">
        <v>3</v>
      </c>
      <c r="D21" s="17" t="s">
        <v>29</v>
      </c>
      <c r="E21" s="19">
        <v>43606</v>
      </c>
      <c r="F21" s="19">
        <v>43606</v>
      </c>
      <c r="G21" s="19">
        <v>43619</v>
      </c>
      <c r="H21" s="20">
        <v>4000000</v>
      </c>
      <c r="I21" s="20">
        <v>4000000</v>
      </c>
      <c r="J21" s="21">
        <f>I21/H21</f>
        <v>1</v>
      </c>
      <c r="K21" s="18" t="s">
        <v>68</v>
      </c>
      <c r="L21" s="18" t="s">
        <v>75</v>
      </c>
      <c r="M21" s="22" t="s">
        <v>22</v>
      </c>
    </row>
    <row r="22" spans="1:13" s="34" customFormat="1" ht="16.5" customHeight="1" x14ac:dyDescent="0.3">
      <c r="A22" s="17">
        <v>17</v>
      </c>
      <c r="B22" s="18" t="s">
        <v>76</v>
      </c>
      <c r="C22" s="18" t="s">
        <v>3</v>
      </c>
      <c r="D22" s="17" t="s">
        <v>64</v>
      </c>
      <c r="E22" s="19">
        <v>43606</v>
      </c>
      <c r="F22" s="19">
        <v>43606</v>
      </c>
      <c r="G22" s="19">
        <v>43630</v>
      </c>
      <c r="H22" s="20">
        <v>1329900</v>
      </c>
      <c r="I22" s="20">
        <v>1329900</v>
      </c>
      <c r="J22" s="21">
        <f>I22/H22</f>
        <v>1</v>
      </c>
      <c r="K22" s="18" t="s">
        <v>77</v>
      </c>
      <c r="L22" s="18" t="s">
        <v>78</v>
      </c>
      <c r="M22" s="22" t="s">
        <v>22</v>
      </c>
    </row>
    <row r="23" spans="1:13" s="16" customFormat="1" ht="16.5" customHeight="1" x14ac:dyDescent="0.3">
      <c r="A23" s="17">
        <v>18</v>
      </c>
      <c r="B23" s="18" t="s">
        <v>79</v>
      </c>
      <c r="C23" s="18" t="s">
        <v>3</v>
      </c>
      <c r="D23" s="17" t="s">
        <v>64</v>
      </c>
      <c r="E23" s="19">
        <v>43607</v>
      </c>
      <c r="F23" s="19">
        <v>43607</v>
      </c>
      <c r="G23" s="19">
        <v>43621</v>
      </c>
      <c r="H23" s="20">
        <v>480000</v>
      </c>
      <c r="I23" s="20">
        <v>480000</v>
      </c>
      <c r="J23" s="21">
        <f t="shared" ref="J23:J28" si="2">I23/H23</f>
        <v>1</v>
      </c>
      <c r="K23" s="18" t="s">
        <v>80</v>
      </c>
      <c r="L23" s="18" t="s">
        <v>82</v>
      </c>
      <c r="M23" s="22" t="s">
        <v>71</v>
      </c>
    </row>
    <row r="24" spans="1:13" s="16" customFormat="1" ht="16.5" customHeight="1" x14ac:dyDescent="0.3">
      <c r="A24" s="17">
        <v>19</v>
      </c>
      <c r="B24" s="18" t="s">
        <v>83</v>
      </c>
      <c r="C24" s="18" t="s">
        <v>3</v>
      </c>
      <c r="D24" s="17" t="s">
        <v>2</v>
      </c>
      <c r="E24" s="19">
        <v>43607</v>
      </c>
      <c r="F24" s="19">
        <v>43607</v>
      </c>
      <c r="G24" s="19">
        <v>43626</v>
      </c>
      <c r="H24" s="20">
        <v>1056000</v>
      </c>
      <c r="I24" s="20">
        <v>1056000</v>
      </c>
      <c r="J24" s="21">
        <f t="shared" si="2"/>
        <v>1</v>
      </c>
      <c r="K24" s="18" t="s">
        <v>84</v>
      </c>
      <c r="L24" s="18" t="s">
        <v>81</v>
      </c>
      <c r="M24" s="22" t="s">
        <v>71</v>
      </c>
    </row>
    <row r="25" spans="1:13" s="16" customFormat="1" ht="16.5" customHeight="1" x14ac:dyDescent="0.3">
      <c r="A25" s="17">
        <v>20</v>
      </c>
      <c r="B25" s="18" t="s">
        <v>85</v>
      </c>
      <c r="C25" s="18" t="s">
        <v>3</v>
      </c>
      <c r="D25" s="17" t="s">
        <v>64</v>
      </c>
      <c r="E25" s="19">
        <v>43607</v>
      </c>
      <c r="F25" s="19">
        <v>43607</v>
      </c>
      <c r="G25" s="19">
        <v>43626</v>
      </c>
      <c r="H25" s="20">
        <v>1040000</v>
      </c>
      <c r="I25" s="20">
        <v>1040000</v>
      </c>
      <c r="J25" s="21">
        <f t="shared" si="2"/>
        <v>1</v>
      </c>
      <c r="K25" s="18" t="s">
        <v>84</v>
      </c>
      <c r="L25" s="18" t="s">
        <v>82</v>
      </c>
      <c r="M25" s="22" t="s">
        <v>71</v>
      </c>
    </row>
    <row r="26" spans="1:13" s="16" customFormat="1" ht="16.5" customHeight="1" x14ac:dyDescent="0.3">
      <c r="A26" s="17">
        <v>21</v>
      </c>
      <c r="B26" s="18" t="s">
        <v>86</v>
      </c>
      <c r="C26" s="18" t="s">
        <v>3</v>
      </c>
      <c r="D26" s="17" t="s">
        <v>29</v>
      </c>
      <c r="E26" s="19">
        <v>43607</v>
      </c>
      <c r="F26" s="19">
        <v>43607</v>
      </c>
      <c r="G26" s="19">
        <v>43621</v>
      </c>
      <c r="H26" s="20">
        <v>1458000</v>
      </c>
      <c r="I26" s="20">
        <v>1458000</v>
      </c>
      <c r="J26" s="21">
        <f t="shared" si="2"/>
        <v>1</v>
      </c>
      <c r="K26" s="18" t="s">
        <v>84</v>
      </c>
      <c r="L26" s="18" t="s">
        <v>87</v>
      </c>
      <c r="M26" s="22" t="s">
        <v>71</v>
      </c>
    </row>
    <row r="27" spans="1:13" s="16" customFormat="1" ht="16.5" customHeight="1" x14ac:dyDescent="0.3">
      <c r="A27" s="17">
        <v>22</v>
      </c>
      <c r="B27" s="18" t="s">
        <v>88</v>
      </c>
      <c r="C27" s="18" t="s">
        <v>3</v>
      </c>
      <c r="D27" s="17" t="s">
        <v>64</v>
      </c>
      <c r="E27" s="19">
        <v>43607</v>
      </c>
      <c r="F27" s="19">
        <v>43607</v>
      </c>
      <c r="G27" s="19">
        <v>43621</v>
      </c>
      <c r="H27" s="20">
        <v>2136200</v>
      </c>
      <c r="I27" s="20">
        <v>2136200</v>
      </c>
      <c r="J27" s="21">
        <f t="shared" si="2"/>
        <v>1</v>
      </c>
      <c r="K27" s="18" t="s">
        <v>84</v>
      </c>
      <c r="L27" s="18" t="s">
        <v>89</v>
      </c>
      <c r="M27" s="22" t="s">
        <v>32</v>
      </c>
    </row>
    <row r="28" spans="1:13" s="34" customFormat="1" ht="16.5" customHeight="1" x14ac:dyDescent="0.3">
      <c r="A28" s="17">
        <v>23</v>
      </c>
      <c r="B28" s="18" t="s">
        <v>90</v>
      </c>
      <c r="C28" s="18" t="s">
        <v>3</v>
      </c>
      <c r="D28" s="17" t="s">
        <v>64</v>
      </c>
      <c r="E28" s="19">
        <v>43607</v>
      </c>
      <c r="F28" s="19">
        <v>43607</v>
      </c>
      <c r="G28" s="19">
        <v>43621</v>
      </c>
      <c r="H28" s="20">
        <v>323000</v>
      </c>
      <c r="I28" s="20">
        <v>323000</v>
      </c>
      <c r="J28" s="21">
        <f t="shared" si="2"/>
        <v>1</v>
      </c>
      <c r="K28" s="18" t="s">
        <v>80</v>
      </c>
      <c r="L28" s="18" t="s">
        <v>82</v>
      </c>
      <c r="M28" s="22" t="s">
        <v>32</v>
      </c>
    </row>
    <row r="29" spans="1:13" s="16" customFormat="1" ht="16.5" customHeight="1" x14ac:dyDescent="0.3">
      <c r="A29" s="17">
        <v>24</v>
      </c>
      <c r="B29" s="18" t="s">
        <v>91</v>
      </c>
      <c r="C29" s="18" t="s">
        <v>1</v>
      </c>
      <c r="D29" s="17" t="s">
        <v>64</v>
      </c>
      <c r="E29" s="19">
        <v>43613</v>
      </c>
      <c r="F29" s="19">
        <v>43616</v>
      </c>
      <c r="G29" s="19">
        <v>43616</v>
      </c>
      <c r="H29" s="20">
        <v>500000</v>
      </c>
      <c r="I29" s="20">
        <v>500000</v>
      </c>
      <c r="J29" s="21">
        <f>I29/H29</f>
        <v>1</v>
      </c>
      <c r="K29" s="18" t="s">
        <v>93</v>
      </c>
      <c r="L29" s="18" t="s">
        <v>94</v>
      </c>
      <c r="M29" s="22" t="s">
        <v>71</v>
      </c>
    </row>
    <row r="30" spans="1:13" s="16" customFormat="1" ht="16.5" customHeight="1" x14ac:dyDescent="0.3">
      <c r="A30" s="17">
        <v>25</v>
      </c>
      <c r="B30" s="18" t="s">
        <v>95</v>
      </c>
      <c r="C30" s="18" t="s">
        <v>1</v>
      </c>
      <c r="D30" s="17" t="s">
        <v>2</v>
      </c>
      <c r="E30" s="19">
        <v>43620</v>
      </c>
      <c r="F30" s="19">
        <v>43621</v>
      </c>
      <c r="G30" s="19">
        <v>43621</v>
      </c>
      <c r="H30" s="20">
        <v>1276000</v>
      </c>
      <c r="I30" s="20">
        <v>1276000</v>
      </c>
      <c r="J30" s="21">
        <f>I30/H30</f>
        <v>1</v>
      </c>
      <c r="K30" s="18" t="s">
        <v>96</v>
      </c>
      <c r="L30" s="18" t="s">
        <v>98</v>
      </c>
      <c r="M30" s="22" t="s">
        <v>22</v>
      </c>
    </row>
    <row r="31" spans="1:13" s="16" customFormat="1" ht="16.5" customHeight="1" x14ac:dyDescent="0.3">
      <c r="A31" s="17">
        <v>26</v>
      </c>
      <c r="B31" s="35" t="s">
        <v>99</v>
      </c>
      <c r="C31" s="35" t="s">
        <v>100</v>
      </c>
      <c r="D31" s="36" t="s">
        <v>101</v>
      </c>
      <c r="E31" s="37">
        <v>43623</v>
      </c>
      <c r="F31" s="37">
        <v>43625</v>
      </c>
      <c r="G31" s="37">
        <v>43625</v>
      </c>
      <c r="H31" s="38">
        <v>6000000</v>
      </c>
      <c r="I31" s="38">
        <v>6000000</v>
      </c>
      <c r="J31" s="39">
        <f>I31/H31</f>
        <v>1</v>
      </c>
      <c r="K31" s="35" t="s">
        <v>102</v>
      </c>
      <c r="L31" s="35" t="s">
        <v>103</v>
      </c>
      <c r="M31" s="40" t="s">
        <v>71</v>
      </c>
    </row>
    <row r="32" spans="1:13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  <row r="70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0" orientation="landscape" r:id="rId1"/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0"/>
  <sheetViews>
    <sheetView view="pageBreakPreview" zoomScaleNormal="100" zoomScaleSheetLayoutView="100" zoomScalePageLayoutView="85" workbookViewId="0">
      <selection activeCell="A6" sqref="A6:XFD13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17</v>
      </c>
      <c r="G2" t="s">
        <v>23</v>
      </c>
    </row>
    <row r="3" spans="1:13" ht="16.5" customHeight="1" x14ac:dyDescent="0.3">
      <c r="A3" s="5"/>
    </row>
    <row r="4" spans="1:13" ht="16.5" customHeight="1" x14ac:dyDescent="0.3">
      <c r="A4" s="110" t="s">
        <v>21</v>
      </c>
      <c r="B4" s="112" t="s">
        <v>16</v>
      </c>
      <c r="C4" s="109" t="s">
        <v>15</v>
      </c>
      <c r="D4" s="109"/>
      <c r="E4" s="109" t="s">
        <v>14</v>
      </c>
      <c r="F4" s="109" t="s">
        <v>13</v>
      </c>
      <c r="G4" s="109"/>
      <c r="H4" s="113" t="s">
        <v>12</v>
      </c>
      <c r="I4" s="114"/>
      <c r="J4" s="115"/>
      <c r="K4" s="109" t="s">
        <v>11</v>
      </c>
      <c r="L4" s="109"/>
      <c r="M4" s="109" t="s">
        <v>10</v>
      </c>
    </row>
    <row r="5" spans="1:13" ht="16.5" customHeight="1" x14ac:dyDescent="0.3">
      <c r="A5" s="111"/>
      <c r="B5" s="112"/>
      <c r="C5" s="8" t="s">
        <v>9</v>
      </c>
      <c r="D5" s="8" t="s">
        <v>8</v>
      </c>
      <c r="E5" s="109"/>
      <c r="F5" s="4" t="s">
        <v>7</v>
      </c>
      <c r="G5" s="4" t="s">
        <v>6</v>
      </c>
      <c r="H5" s="4" t="s">
        <v>18</v>
      </c>
      <c r="I5" s="4" t="s">
        <v>19</v>
      </c>
      <c r="J5" s="9" t="s">
        <v>20</v>
      </c>
      <c r="K5" s="8" t="s">
        <v>5</v>
      </c>
      <c r="L5" s="8" t="s">
        <v>4</v>
      </c>
      <c r="M5" s="109"/>
    </row>
    <row r="6" spans="1:13" s="49" customFormat="1" x14ac:dyDescent="0.3">
      <c r="A6" s="41">
        <v>1</v>
      </c>
      <c r="B6" s="71" t="s">
        <v>172</v>
      </c>
      <c r="C6" s="43" t="s">
        <v>1</v>
      </c>
      <c r="D6" s="44" t="s">
        <v>2</v>
      </c>
      <c r="E6" s="72">
        <v>43466</v>
      </c>
      <c r="F6" s="45">
        <v>43467</v>
      </c>
      <c r="G6" s="45">
        <v>43830</v>
      </c>
      <c r="H6" s="73">
        <v>6840000</v>
      </c>
      <c r="I6" s="73">
        <v>6840000</v>
      </c>
      <c r="J6" s="47">
        <f t="shared" ref="J6:J13" si="0">I6/H6</f>
        <v>1</v>
      </c>
      <c r="K6" s="44" t="s">
        <v>173</v>
      </c>
      <c r="L6" s="44" t="s">
        <v>174</v>
      </c>
      <c r="M6" s="48" t="s">
        <v>175</v>
      </c>
    </row>
    <row r="7" spans="1:13" s="49" customFormat="1" ht="16.5" customHeight="1" x14ac:dyDescent="0.3">
      <c r="A7" s="41">
        <v>2</v>
      </c>
      <c r="B7" s="43" t="s">
        <v>176</v>
      </c>
      <c r="C7" s="43" t="s">
        <v>1</v>
      </c>
      <c r="D7" s="43" t="s">
        <v>177</v>
      </c>
      <c r="E7" s="51">
        <v>43466</v>
      </c>
      <c r="F7" s="45">
        <v>43468</v>
      </c>
      <c r="G7" s="45">
        <v>43677</v>
      </c>
      <c r="H7" s="74">
        <v>210000</v>
      </c>
      <c r="I7" s="74">
        <v>210000</v>
      </c>
      <c r="J7" s="47">
        <f t="shared" si="0"/>
        <v>1</v>
      </c>
      <c r="K7" s="43" t="s">
        <v>178</v>
      </c>
      <c r="L7" s="43" t="s">
        <v>179</v>
      </c>
      <c r="M7" s="48" t="s">
        <v>22</v>
      </c>
    </row>
    <row r="8" spans="1:13" s="49" customFormat="1" ht="16.5" customHeight="1" x14ac:dyDescent="0.3">
      <c r="A8" s="41">
        <v>3</v>
      </c>
      <c r="B8" s="43" t="s">
        <v>180</v>
      </c>
      <c r="C8" s="43" t="s">
        <v>1</v>
      </c>
      <c r="D8" s="43" t="s">
        <v>2</v>
      </c>
      <c r="E8" s="51">
        <v>43554</v>
      </c>
      <c r="F8" s="45">
        <v>43554</v>
      </c>
      <c r="G8" s="45">
        <v>43554</v>
      </c>
      <c r="H8" s="74">
        <v>400000</v>
      </c>
      <c r="I8" s="74">
        <v>400000</v>
      </c>
      <c r="J8" s="47">
        <f t="shared" si="0"/>
        <v>1</v>
      </c>
      <c r="K8" s="43" t="s">
        <v>181</v>
      </c>
      <c r="L8" s="43" t="s">
        <v>182</v>
      </c>
      <c r="M8" s="48" t="s">
        <v>22</v>
      </c>
    </row>
    <row r="9" spans="1:13" ht="16.5" customHeight="1" x14ac:dyDescent="0.3">
      <c r="A9" s="41">
        <v>4</v>
      </c>
      <c r="B9" s="54" t="s">
        <v>183</v>
      </c>
      <c r="C9" s="43" t="s">
        <v>137</v>
      </c>
      <c r="D9" s="43" t="s">
        <v>0</v>
      </c>
      <c r="E9" s="75">
        <v>43571</v>
      </c>
      <c r="F9" s="45">
        <v>43571</v>
      </c>
      <c r="G9" s="45">
        <v>43574</v>
      </c>
      <c r="H9" s="76">
        <v>3958900</v>
      </c>
      <c r="I9" s="76">
        <v>3958900</v>
      </c>
      <c r="J9" s="47">
        <f t="shared" si="0"/>
        <v>1</v>
      </c>
      <c r="K9" s="54" t="s">
        <v>184</v>
      </c>
      <c r="L9" s="54" t="s">
        <v>185</v>
      </c>
      <c r="M9" s="48" t="s">
        <v>22</v>
      </c>
    </row>
    <row r="10" spans="1:13" x14ac:dyDescent="0.3">
      <c r="A10" s="41">
        <v>5</v>
      </c>
      <c r="B10" s="43" t="s">
        <v>186</v>
      </c>
      <c r="C10" s="43" t="s">
        <v>1</v>
      </c>
      <c r="D10" s="43" t="s">
        <v>2</v>
      </c>
      <c r="E10" s="51">
        <v>43610</v>
      </c>
      <c r="F10" s="45">
        <v>43610</v>
      </c>
      <c r="G10" s="45">
        <v>43610</v>
      </c>
      <c r="H10" s="74">
        <v>250000</v>
      </c>
      <c r="I10" s="74">
        <v>250000</v>
      </c>
      <c r="J10" s="47">
        <f t="shared" si="0"/>
        <v>1</v>
      </c>
      <c r="K10" s="43" t="s">
        <v>187</v>
      </c>
      <c r="L10" s="43" t="s">
        <v>188</v>
      </c>
      <c r="M10" s="48" t="s">
        <v>22</v>
      </c>
    </row>
    <row r="11" spans="1:13" x14ac:dyDescent="0.3">
      <c r="A11" s="41">
        <v>6</v>
      </c>
      <c r="B11" s="43" t="s">
        <v>189</v>
      </c>
      <c r="C11" s="43" t="s">
        <v>190</v>
      </c>
      <c r="D11" s="43" t="s">
        <v>191</v>
      </c>
      <c r="E11" s="51">
        <v>43619</v>
      </c>
      <c r="F11" s="45">
        <v>43619</v>
      </c>
      <c r="G11" s="45">
        <v>43621</v>
      </c>
      <c r="H11" s="74">
        <v>2625000</v>
      </c>
      <c r="I11" s="74">
        <v>2625000</v>
      </c>
      <c r="J11" s="47">
        <f t="shared" si="0"/>
        <v>1</v>
      </c>
      <c r="K11" s="43" t="s">
        <v>192</v>
      </c>
      <c r="L11" s="43" t="s">
        <v>193</v>
      </c>
      <c r="M11" s="48" t="s">
        <v>194</v>
      </c>
    </row>
    <row r="12" spans="1:13" ht="16.5" customHeight="1" x14ac:dyDescent="0.3">
      <c r="A12" s="41">
        <v>7</v>
      </c>
      <c r="B12" s="43" t="s">
        <v>195</v>
      </c>
      <c r="C12" s="43" t="s">
        <v>1</v>
      </c>
      <c r="D12" s="43" t="s">
        <v>2</v>
      </c>
      <c r="E12" s="51">
        <v>43619</v>
      </c>
      <c r="F12" s="45">
        <v>43619</v>
      </c>
      <c r="G12" s="45">
        <v>43621</v>
      </c>
      <c r="H12" s="74">
        <v>660000</v>
      </c>
      <c r="I12" s="74">
        <v>660000</v>
      </c>
      <c r="J12" s="47">
        <f t="shared" si="0"/>
        <v>1</v>
      </c>
      <c r="K12" s="43" t="s">
        <v>187</v>
      </c>
      <c r="L12" s="43" t="s">
        <v>182</v>
      </c>
      <c r="M12" s="48" t="s">
        <v>22</v>
      </c>
    </row>
    <row r="13" spans="1:13" x14ac:dyDescent="0.3">
      <c r="A13" s="77">
        <v>8</v>
      </c>
      <c r="B13" s="59" t="s">
        <v>196</v>
      </c>
      <c r="C13" s="59" t="s">
        <v>1</v>
      </c>
      <c r="D13" s="59" t="s">
        <v>2</v>
      </c>
      <c r="E13" s="60">
        <v>43638</v>
      </c>
      <c r="F13" s="78">
        <v>43638</v>
      </c>
      <c r="G13" s="78">
        <v>43638</v>
      </c>
      <c r="H13" s="79">
        <v>250000</v>
      </c>
      <c r="I13" s="79">
        <v>250000</v>
      </c>
      <c r="J13" s="80">
        <f t="shared" si="0"/>
        <v>1</v>
      </c>
      <c r="K13" s="59" t="s">
        <v>187</v>
      </c>
      <c r="L13" s="59" t="s">
        <v>182</v>
      </c>
      <c r="M13" s="81" t="s">
        <v>22</v>
      </c>
    </row>
    <row r="14" spans="1:13" ht="16.5" customHeight="1" x14ac:dyDescent="0.3"/>
    <row r="16" spans="1:13" ht="16.5" customHeight="1" x14ac:dyDescent="0.3"/>
    <row r="18" ht="16.5" customHeight="1" x14ac:dyDescent="0.3"/>
    <row r="20" ht="16.5" customHeight="1" x14ac:dyDescent="0.3"/>
    <row r="22" ht="16.5" customHeight="1" x14ac:dyDescent="0.3"/>
    <row r="24" ht="16.5" customHeight="1" x14ac:dyDescent="0.3"/>
    <row r="26" ht="16.5" customHeight="1" x14ac:dyDescent="0.3"/>
    <row r="28" ht="16.5" customHeight="1" x14ac:dyDescent="0.3"/>
    <row r="30" ht="16.5" customHeight="1" x14ac:dyDescent="0.3"/>
    <row r="32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  <row r="70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0" orientation="landscape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0"/>
  <sheetViews>
    <sheetView view="pageBreakPreview" zoomScaleNormal="100" zoomScaleSheetLayoutView="100" zoomScalePageLayoutView="85" workbookViewId="0">
      <selection activeCell="C35" sqref="C35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17</v>
      </c>
      <c r="G2" t="s">
        <v>23</v>
      </c>
    </row>
    <row r="3" spans="1:13" ht="16.5" customHeight="1" x14ac:dyDescent="0.3">
      <c r="A3" s="5"/>
    </row>
    <row r="4" spans="1:13" ht="16.5" customHeight="1" x14ac:dyDescent="0.3">
      <c r="A4" s="110" t="s">
        <v>21</v>
      </c>
      <c r="B4" s="112" t="s">
        <v>16</v>
      </c>
      <c r="C4" s="109" t="s">
        <v>15</v>
      </c>
      <c r="D4" s="109"/>
      <c r="E4" s="109" t="s">
        <v>14</v>
      </c>
      <c r="F4" s="109" t="s">
        <v>13</v>
      </c>
      <c r="G4" s="109"/>
      <c r="H4" s="113" t="s">
        <v>12</v>
      </c>
      <c r="I4" s="114"/>
      <c r="J4" s="115"/>
      <c r="K4" s="109" t="s">
        <v>11</v>
      </c>
      <c r="L4" s="109"/>
      <c r="M4" s="109" t="s">
        <v>10</v>
      </c>
    </row>
    <row r="5" spans="1:13" ht="16.5" customHeight="1" x14ac:dyDescent="0.3">
      <c r="A5" s="111"/>
      <c r="B5" s="112"/>
      <c r="C5" s="8" t="s">
        <v>9</v>
      </c>
      <c r="D5" s="8" t="s">
        <v>8</v>
      </c>
      <c r="E5" s="109"/>
      <c r="F5" s="4" t="s">
        <v>7</v>
      </c>
      <c r="G5" s="4" t="s">
        <v>6</v>
      </c>
      <c r="H5" s="4" t="s">
        <v>18</v>
      </c>
      <c r="I5" s="4" t="s">
        <v>19</v>
      </c>
      <c r="J5" s="9" t="s">
        <v>20</v>
      </c>
      <c r="K5" s="8" t="s">
        <v>5</v>
      </c>
      <c r="L5" s="8" t="s">
        <v>4</v>
      </c>
      <c r="M5" s="109"/>
    </row>
    <row r="6" spans="1:13" s="49" customFormat="1" x14ac:dyDescent="0.3">
      <c r="A6" s="41">
        <v>1</v>
      </c>
      <c r="B6" s="42" t="s">
        <v>104</v>
      </c>
      <c r="C6" s="43" t="s">
        <v>105</v>
      </c>
      <c r="D6" s="44" t="s">
        <v>106</v>
      </c>
      <c r="E6" s="45">
        <v>43466</v>
      </c>
      <c r="F6" s="45">
        <v>43466</v>
      </c>
      <c r="G6" s="45">
        <v>43830</v>
      </c>
      <c r="H6" s="46">
        <v>840000</v>
      </c>
      <c r="I6" s="46">
        <v>840000</v>
      </c>
      <c r="J6" s="47">
        <f>I6/H6</f>
        <v>1</v>
      </c>
      <c r="K6" s="48" t="s">
        <v>107</v>
      </c>
      <c r="L6" s="48" t="s">
        <v>108</v>
      </c>
      <c r="M6" s="48" t="s">
        <v>22</v>
      </c>
    </row>
    <row r="7" spans="1:13" s="55" customFormat="1" ht="16.5" customHeight="1" x14ac:dyDescent="0.3">
      <c r="A7" s="50">
        <v>2</v>
      </c>
      <c r="B7" s="43" t="s">
        <v>109</v>
      </c>
      <c r="C7" s="43" t="s">
        <v>105</v>
      </c>
      <c r="D7" s="43" t="s">
        <v>106</v>
      </c>
      <c r="E7" s="51">
        <v>43466</v>
      </c>
      <c r="F7" s="51">
        <v>43466</v>
      </c>
      <c r="G7" s="51">
        <v>43830</v>
      </c>
      <c r="H7" s="52">
        <v>1320000</v>
      </c>
      <c r="I7" s="52">
        <v>1320000</v>
      </c>
      <c r="J7" s="53">
        <f t="shared" ref="J7:J10" si="0">I7/H7</f>
        <v>1</v>
      </c>
      <c r="K7" s="43" t="s">
        <v>110</v>
      </c>
      <c r="L7" s="43" t="s">
        <v>111</v>
      </c>
      <c r="M7" s="54" t="s">
        <v>112</v>
      </c>
    </row>
    <row r="8" spans="1:13" s="55" customFormat="1" ht="16.5" customHeight="1" x14ac:dyDescent="0.3">
      <c r="A8" s="50">
        <v>3</v>
      </c>
      <c r="B8" s="43" t="s">
        <v>113</v>
      </c>
      <c r="C8" s="43" t="s">
        <v>105</v>
      </c>
      <c r="D8" s="43" t="s">
        <v>106</v>
      </c>
      <c r="E8" s="51">
        <v>43466</v>
      </c>
      <c r="F8" s="51">
        <v>43466</v>
      </c>
      <c r="G8" s="51">
        <v>43830</v>
      </c>
      <c r="H8" s="52">
        <v>1584000</v>
      </c>
      <c r="I8" s="52">
        <v>1584000</v>
      </c>
      <c r="J8" s="53">
        <f t="shared" si="0"/>
        <v>1</v>
      </c>
      <c r="K8" s="43" t="s">
        <v>114</v>
      </c>
      <c r="L8" s="43" t="s">
        <v>115</v>
      </c>
      <c r="M8" s="54" t="s">
        <v>112</v>
      </c>
    </row>
    <row r="9" spans="1:13" s="55" customFormat="1" ht="16.5" customHeight="1" x14ac:dyDescent="0.3">
      <c r="A9" s="50">
        <v>4</v>
      </c>
      <c r="B9" s="43" t="s">
        <v>116</v>
      </c>
      <c r="C9" s="43" t="s">
        <v>105</v>
      </c>
      <c r="D9" s="56" t="s">
        <v>106</v>
      </c>
      <c r="E9" s="51">
        <v>43466</v>
      </c>
      <c r="F9" s="51">
        <v>43466</v>
      </c>
      <c r="G9" s="51">
        <v>43830</v>
      </c>
      <c r="H9" s="52">
        <v>1440000</v>
      </c>
      <c r="I9" s="52">
        <v>480000</v>
      </c>
      <c r="J9" s="57">
        <f t="shared" si="0"/>
        <v>0.33333333333333331</v>
      </c>
      <c r="K9" s="43" t="s">
        <v>117</v>
      </c>
      <c r="L9" s="43" t="s">
        <v>119</v>
      </c>
      <c r="M9" s="54" t="s">
        <v>112</v>
      </c>
    </row>
    <row r="10" spans="1:13" s="55" customFormat="1" ht="16.5" customHeight="1" x14ac:dyDescent="0.3">
      <c r="A10" s="58">
        <v>5</v>
      </c>
      <c r="B10" s="59" t="s">
        <v>120</v>
      </c>
      <c r="C10" s="59" t="s">
        <v>105</v>
      </c>
      <c r="D10" s="59" t="s">
        <v>106</v>
      </c>
      <c r="E10" s="60">
        <v>43525</v>
      </c>
      <c r="F10" s="60">
        <v>43525</v>
      </c>
      <c r="G10" s="60">
        <v>43889</v>
      </c>
      <c r="H10" s="61">
        <v>355320</v>
      </c>
      <c r="I10" s="61">
        <v>355320</v>
      </c>
      <c r="J10" s="62">
        <f t="shared" si="0"/>
        <v>1</v>
      </c>
      <c r="K10" s="59" t="s">
        <v>121</v>
      </c>
      <c r="L10" s="59" t="s">
        <v>123</v>
      </c>
      <c r="M10" s="63" t="s">
        <v>22</v>
      </c>
    </row>
    <row r="12" spans="1:13" ht="16.5" customHeight="1" x14ac:dyDescent="0.3"/>
    <row r="14" spans="1:13" ht="16.5" customHeight="1" x14ac:dyDescent="0.3"/>
    <row r="16" spans="1:13" ht="16.5" customHeight="1" x14ac:dyDescent="0.3"/>
    <row r="18" ht="16.5" customHeight="1" x14ac:dyDescent="0.3"/>
    <row r="20" ht="16.5" customHeight="1" x14ac:dyDescent="0.3"/>
    <row r="22" ht="16.5" customHeight="1" x14ac:dyDescent="0.3"/>
    <row r="24" ht="16.5" customHeight="1" x14ac:dyDescent="0.3"/>
    <row r="26" ht="16.5" customHeight="1" x14ac:dyDescent="0.3"/>
    <row r="28" ht="16.5" customHeight="1" x14ac:dyDescent="0.3"/>
    <row r="30" ht="16.5" customHeight="1" x14ac:dyDescent="0.3"/>
    <row r="32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  <row r="70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0" orientation="landscape" r:id="rId1"/>
  <colBreaks count="1" manualBreakCount="1">
    <brk id="1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0"/>
  <sheetViews>
    <sheetView view="pageBreakPreview" zoomScaleNormal="100" zoomScaleSheetLayoutView="100" zoomScalePageLayoutView="85" workbookViewId="0">
      <selection activeCell="B9" sqref="B9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17</v>
      </c>
      <c r="G2" t="s">
        <v>23</v>
      </c>
    </row>
    <row r="3" spans="1:13" ht="16.5" customHeight="1" x14ac:dyDescent="0.3">
      <c r="A3" s="5"/>
    </row>
    <row r="4" spans="1:13" ht="16.5" customHeight="1" x14ac:dyDescent="0.3">
      <c r="A4" s="110" t="s">
        <v>21</v>
      </c>
      <c r="B4" s="112" t="s">
        <v>16</v>
      </c>
      <c r="C4" s="109" t="s">
        <v>15</v>
      </c>
      <c r="D4" s="109"/>
      <c r="E4" s="109" t="s">
        <v>14</v>
      </c>
      <c r="F4" s="109" t="s">
        <v>13</v>
      </c>
      <c r="G4" s="109"/>
      <c r="H4" s="113" t="s">
        <v>12</v>
      </c>
      <c r="I4" s="114"/>
      <c r="J4" s="115"/>
      <c r="K4" s="109" t="s">
        <v>11</v>
      </c>
      <c r="L4" s="109"/>
      <c r="M4" s="109" t="s">
        <v>10</v>
      </c>
    </row>
    <row r="5" spans="1:13" ht="16.5" customHeight="1" x14ac:dyDescent="0.3">
      <c r="A5" s="111"/>
      <c r="B5" s="112"/>
      <c r="C5" s="8" t="s">
        <v>9</v>
      </c>
      <c r="D5" s="8" t="s">
        <v>8</v>
      </c>
      <c r="E5" s="109"/>
      <c r="F5" s="4" t="s">
        <v>7</v>
      </c>
      <c r="G5" s="4" t="s">
        <v>6</v>
      </c>
      <c r="H5" s="4" t="s">
        <v>18</v>
      </c>
      <c r="I5" s="4" t="s">
        <v>19</v>
      </c>
      <c r="J5" s="9" t="s">
        <v>20</v>
      </c>
      <c r="K5" s="8" t="s">
        <v>5</v>
      </c>
      <c r="L5" s="8" t="s">
        <v>4</v>
      </c>
      <c r="M5" s="109"/>
    </row>
    <row r="6" spans="1:13" ht="16.5" customHeight="1" x14ac:dyDescent="0.3"/>
    <row r="8" spans="1:13" ht="16.5" customHeight="1" x14ac:dyDescent="0.3"/>
    <row r="10" spans="1:13" ht="16.5" customHeight="1" x14ac:dyDescent="0.3"/>
    <row r="12" spans="1:13" ht="16.5" customHeight="1" x14ac:dyDescent="0.3"/>
    <row r="14" spans="1:13" ht="16.5" customHeight="1" x14ac:dyDescent="0.3"/>
    <row r="16" spans="1:13" ht="16.5" customHeight="1" x14ac:dyDescent="0.3"/>
    <row r="18" ht="16.5" customHeight="1" x14ac:dyDescent="0.3"/>
    <row r="20" ht="16.5" customHeight="1" x14ac:dyDescent="0.3"/>
    <row r="22" ht="16.5" customHeight="1" x14ac:dyDescent="0.3"/>
    <row r="24" ht="16.5" customHeight="1" x14ac:dyDescent="0.3"/>
    <row r="26" ht="16.5" customHeight="1" x14ac:dyDescent="0.3"/>
    <row r="28" ht="16.5" customHeight="1" x14ac:dyDescent="0.3"/>
    <row r="30" ht="16.5" customHeight="1" x14ac:dyDescent="0.3"/>
    <row r="32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  <row r="70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2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고양시청소년재단</vt:lpstr>
      <vt:lpstr>마두청소년수련관</vt:lpstr>
      <vt:lpstr>고양시청소년진로센터</vt:lpstr>
      <vt:lpstr>일산서구청소년수련관</vt:lpstr>
      <vt:lpstr>성사청소년문화의집</vt:lpstr>
      <vt:lpstr>탄현청소년문화의집</vt:lpstr>
      <vt:lpstr>주교청소년카페</vt:lpstr>
      <vt:lpstr>고양시청소년재단!Print_Area</vt:lpstr>
      <vt:lpstr>고양시청소년진로센터!Print_Area</vt:lpstr>
      <vt:lpstr>마두청소년수련관!Print_Area</vt:lpstr>
      <vt:lpstr>성사청소년문화의집!Print_Area</vt:lpstr>
      <vt:lpstr>일산서구청소년수련관!Print_Area</vt:lpstr>
      <vt:lpstr>주교청소년카페!Print_Area</vt:lpstr>
      <vt:lpstr>탄현청소년문화의집!Print_Area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MID-kimjinwo</dc:creator>
  <cp:lastModifiedBy>GCYF</cp:lastModifiedBy>
  <dcterms:created xsi:type="dcterms:W3CDTF">2018-07-03T06:03:17Z</dcterms:created>
  <dcterms:modified xsi:type="dcterms:W3CDTF">2020-01-10T00:11:57Z</dcterms:modified>
</cp:coreProperties>
</file>