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8 백충현\9. 지침 및 법률, 관련자료\2. 경영공시\1. 백충현\18년\수의계약\하반기\"/>
    </mc:Choice>
  </mc:AlternateContent>
  <bookViews>
    <workbookView xWindow="0" yWindow="0" windowWidth="23640" windowHeight="10530"/>
  </bookViews>
  <sheets>
    <sheet name="고양시청소년재단" sheetId="2" r:id="rId1"/>
    <sheet name="마두청소년수련관" sheetId="3" r:id="rId2"/>
    <sheet name="고양시청소년진로센터" sheetId="4" r:id="rId3"/>
    <sheet name="일산서구청소년수련관" sheetId="5" r:id="rId4"/>
    <sheet name="성사청소년문화의집" sheetId="6" r:id="rId5"/>
    <sheet name="탄현청소년문화의집" sheetId="7" r:id="rId6"/>
    <sheet name="주교청소년카페" sheetId="8" r:id="rId7"/>
  </sheets>
  <definedNames>
    <definedName name="_xlnm._FilterDatabase" localSheetId="0" hidden="1">고양시청소년재단!$A$5:$M$5</definedName>
    <definedName name="_xlnm._FilterDatabase" localSheetId="2" hidden="1">고양시청소년진로센터!$A$5:$M$5</definedName>
    <definedName name="_xlnm._FilterDatabase" localSheetId="1" hidden="1">마두청소년수련관!$A$5:$M$5</definedName>
    <definedName name="_xlnm._FilterDatabase" localSheetId="4" hidden="1">성사청소년문화의집!$A$5:$M$5</definedName>
    <definedName name="_xlnm._FilterDatabase" localSheetId="3" hidden="1">일산서구청소년수련관!$A$5:$M$5</definedName>
    <definedName name="_xlnm._FilterDatabase" localSheetId="6" hidden="1">주교청소년카페!$A$5:$M$5</definedName>
    <definedName name="_xlnm._FilterDatabase" localSheetId="5" hidden="1">탄현청소년문화의집!$A$5:$M$5</definedName>
    <definedName name="_xlnm.Print_Area" localSheetId="0">고양시청소년재단!$A$1:$N$71</definedName>
    <definedName name="_xlnm.Print_Area" localSheetId="2">고양시청소년진로센터!$A$1:$M$63</definedName>
    <definedName name="_xlnm.Print_Area" localSheetId="1">마두청소년수련관!$A$1:$M$61</definedName>
    <definedName name="_xlnm.Print_Area" localSheetId="4">성사청소년문화의집!$A$1:$M$66</definedName>
    <definedName name="_xlnm.Print_Area" localSheetId="3">일산서구청소년수련관!$A$1:$N$58</definedName>
    <definedName name="_xlnm.Print_Area" localSheetId="6">주교청소년카페!$A$1:$M$38</definedName>
    <definedName name="_xlnm.Print_Area" localSheetId="5">탄현청소년문화의집!$A$1:$M$69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0" i="2" l="1"/>
  <c r="J6" i="2"/>
  <c r="J8" i="2"/>
  <c r="J7" i="2"/>
  <c r="J14" i="2"/>
  <c r="J12" i="2"/>
  <c r="J11" i="2"/>
  <c r="J13" i="2"/>
  <c r="J16" i="2"/>
  <c r="J15" i="2"/>
  <c r="J9" i="2" l="1"/>
  <c r="J23" i="4" l="1"/>
  <c r="J22" i="4"/>
  <c r="J21" i="4"/>
  <c r="J20" i="4"/>
  <c r="J19" i="4"/>
  <c r="J18" i="4"/>
  <c r="J17" i="4"/>
  <c r="J16" i="4"/>
  <c r="J15" i="4"/>
  <c r="J14" i="4"/>
  <c r="J13" i="4"/>
  <c r="J12" i="4"/>
  <c r="J11" i="4"/>
  <c r="J10" i="4"/>
  <c r="J9" i="4"/>
  <c r="J8" i="4"/>
  <c r="J7" i="4"/>
  <c r="J6" i="4"/>
  <c r="J33" i="5"/>
  <c r="J32" i="5"/>
  <c r="J30" i="5"/>
  <c r="J29" i="5"/>
  <c r="J28" i="5"/>
  <c r="J27" i="5"/>
  <c r="J26" i="5"/>
  <c r="J22" i="5"/>
  <c r="J21" i="5"/>
  <c r="J20" i="5"/>
  <c r="J17" i="5"/>
  <c r="J16" i="5"/>
  <c r="J15" i="5"/>
  <c r="J14" i="5"/>
  <c r="J12" i="5"/>
  <c r="J11" i="5"/>
  <c r="J10" i="5"/>
  <c r="J9" i="5"/>
  <c r="J10" i="3" l="1"/>
  <c r="J11" i="3"/>
  <c r="J12" i="3"/>
  <c r="J13" i="3"/>
  <c r="J14" i="3"/>
  <c r="J15" i="3"/>
  <c r="J16" i="3"/>
  <c r="J17" i="3"/>
  <c r="J18" i="3"/>
  <c r="J19" i="3"/>
  <c r="J20" i="3"/>
  <c r="J9" i="3"/>
  <c r="J7" i="3"/>
  <c r="J8" i="3"/>
  <c r="J6" i="3"/>
</calcChain>
</file>

<file path=xl/sharedStrings.xml><?xml version="1.0" encoding="utf-8"?>
<sst xmlns="http://schemas.openxmlformats.org/spreadsheetml/2006/main" count="599" uniqueCount="275">
  <si>
    <t>총액계약</t>
  </si>
  <si>
    <t>용역</t>
    <phoneticPr fontId="2" type="noConversion"/>
  </si>
  <si>
    <t>공사</t>
    <phoneticPr fontId="2" type="noConversion"/>
  </si>
  <si>
    <t>대표자</t>
  </si>
  <si>
    <t>업체명</t>
  </si>
  <si>
    <t>준공(납품)일</t>
  </si>
  <si>
    <t>착수(계약)일</t>
  </si>
  <si>
    <t>비고</t>
  </si>
  <si>
    <t>공종</t>
  </si>
  <si>
    <t>수의계약 사유</t>
  </si>
  <si>
    <t>계약상대자</t>
  </si>
  <si>
    <t>계약금액</t>
  </si>
  <si>
    <t>계약기간</t>
  </si>
  <si>
    <t>계약일자</t>
    <phoneticPr fontId="2" type="noConversion"/>
  </si>
  <si>
    <t>구분</t>
  </si>
  <si>
    <t>계약건명</t>
  </si>
  <si>
    <t>수의계약 내역</t>
    <phoneticPr fontId="2" type="noConversion"/>
  </si>
  <si>
    <t>예정가격(A)</t>
    <phoneticPr fontId="2" type="noConversion"/>
  </si>
  <si>
    <t>계약금액(B)</t>
    <phoneticPr fontId="2" type="noConversion"/>
  </si>
  <si>
    <t>계약률%(B/A)</t>
    <phoneticPr fontId="2" type="noConversion"/>
  </si>
  <si>
    <t>NO.</t>
    <phoneticPr fontId="2" type="noConversion"/>
  </si>
  <si>
    <t>총액계약</t>
    <phoneticPr fontId="2" type="noConversion"/>
  </si>
  <si>
    <t>지방자치단체를 당사자로하는 계약에 관한 법률 시행령 제25조</t>
    <phoneticPr fontId="2" type="noConversion"/>
  </si>
  <si>
    <t>물품</t>
    <phoneticPr fontId="2" type="noConversion"/>
  </si>
  <si>
    <t>권인택</t>
    <phoneticPr fontId="2" type="noConversion"/>
  </si>
  <si>
    <t>박미정</t>
    <phoneticPr fontId="2" type="noConversion"/>
  </si>
  <si>
    <t>협신물산</t>
    <phoneticPr fontId="2" type="noConversion"/>
  </si>
  <si>
    <t>월계약</t>
    <phoneticPr fontId="2" type="noConversion"/>
  </si>
  <si>
    <t>지방자치단체를 당사자로하는 계약에 관한 법률 시행령 제25조</t>
    <phoneticPr fontId="2" type="noConversion"/>
  </si>
  <si>
    <t>조슬기</t>
    <phoneticPr fontId="2" type="noConversion"/>
  </si>
  <si>
    <t>총액계약</t>
    <phoneticPr fontId="2" type="noConversion"/>
  </si>
  <si>
    <t>용역</t>
    <phoneticPr fontId="2" type="noConversion"/>
  </si>
  <si>
    <t>㈜아름다운여행세상</t>
    <phoneticPr fontId="2" type="noConversion"/>
  </si>
  <si>
    <t>마정설</t>
    <phoneticPr fontId="2" type="noConversion"/>
  </si>
  <si>
    <t>마두청소년수련관 실내암벽장 
암벽패널 도장 및 노후홀드 교체공사</t>
    <phoneticPr fontId="2" type="noConversion"/>
  </si>
  <si>
    <t>㈜클라임코리아</t>
    <phoneticPr fontId="2" type="noConversion"/>
  </si>
  <si>
    <t>홍주표</t>
    <phoneticPr fontId="2" type="noConversion"/>
  </si>
  <si>
    <t>지방자치단제를 당사자로하는 계약에 관한 법률 시행령 제30조제1항</t>
    <phoneticPr fontId="2" type="noConversion"/>
  </si>
  <si>
    <t>제2회 국가간청소년교류</t>
    <phoneticPr fontId="2" type="noConversion"/>
  </si>
  <si>
    <t>지방자치단체를 당사자로하는 계약에 관한 법률 시행령 제25조
여성기업지원에 관한 법률 제21조1호</t>
    <phoneticPr fontId="2" type="noConversion"/>
  </si>
  <si>
    <t>마두청소년수련관 벽체균열 보수 및 
암벽장 환풍기 설치공사</t>
    <phoneticPr fontId="2" type="noConversion"/>
  </si>
  <si>
    <t>㈜올리브엔제펫토</t>
    <phoneticPr fontId="2" type="noConversion"/>
  </si>
  <si>
    <t>남궁문주</t>
    <phoneticPr fontId="2" type="noConversion"/>
  </si>
  <si>
    <t>지방자치단체를 당사자로하는 계약에 관한 법률 시행령 제25조
지방자치단제를 당사자로하는 계약에 관한 법률 시행령 제30조제1항</t>
    <phoneticPr fontId="2" type="noConversion"/>
  </si>
  <si>
    <t>마두청소년수련관 시정슬로건 및 엠블럼 교체공사</t>
    <phoneticPr fontId="2" type="noConversion"/>
  </si>
  <si>
    <t>㈜두테크</t>
    <phoneticPr fontId="2" type="noConversion"/>
  </si>
  <si>
    <t>원성호</t>
    <phoneticPr fontId="2" type="noConversion"/>
  </si>
  <si>
    <t>마두청소년수련관 흡수식 냉동기 세관 및 정비공사</t>
    <phoneticPr fontId="2" type="noConversion"/>
  </si>
  <si>
    <t>㈜월드이엔씨</t>
    <phoneticPr fontId="2" type="noConversion"/>
  </si>
  <si>
    <t>김경영</t>
    <phoneticPr fontId="2" type="noConversion"/>
  </si>
  <si>
    <t>마두청소년수련관 우레탄 방수공사</t>
    <phoneticPr fontId="2" type="noConversion"/>
  </si>
  <si>
    <t>이원준</t>
    <phoneticPr fontId="2" type="noConversion"/>
  </si>
  <si>
    <t>마두청소년수련관 북카페 냉온수배관 교체 및 기타보수공사</t>
    <phoneticPr fontId="2" type="noConversion"/>
  </si>
  <si>
    <t>공사</t>
    <phoneticPr fontId="2" type="noConversion"/>
  </si>
  <si>
    <t>엘림건축설비공사</t>
    <phoneticPr fontId="2" type="noConversion"/>
  </si>
  <si>
    <t>연제선</t>
    <phoneticPr fontId="2" type="noConversion"/>
  </si>
  <si>
    <t>마두청소년수련관 게이트볼장 그늘막 교체공사</t>
    <phoneticPr fontId="2" type="noConversion"/>
  </si>
  <si>
    <t>천막114</t>
    <phoneticPr fontId="2" type="noConversion"/>
  </si>
  <si>
    <t>정창휴</t>
    <phoneticPr fontId="2" type="noConversion"/>
  </si>
  <si>
    <t>마두청소년수련관 내부 사인물 제작 설치 공사</t>
    <phoneticPr fontId="2" type="noConversion"/>
  </si>
  <si>
    <t>마두청소년수련관 후문 및 휘트니스센터 CCTV 카메라 설치공사</t>
    <phoneticPr fontId="2" type="noConversion"/>
  </si>
  <si>
    <t>㈜피엔씨테크산업</t>
    <phoneticPr fontId="2" type="noConversion"/>
  </si>
  <si>
    <t>김상래</t>
    <phoneticPr fontId="2" type="noConversion"/>
  </si>
  <si>
    <t>마두청소년수련관 실내암벽장 오토빌레이 설치공사</t>
    <phoneticPr fontId="2" type="noConversion"/>
  </si>
  <si>
    <t>마두청소년수련관 실내암벽장 냉난방기 설치 및 전등보수공사</t>
    <phoneticPr fontId="2" type="noConversion"/>
  </si>
  <si>
    <t>대찬산업공사</t>
    <phoneticPr fontId="2" type="noConversion"/>
  </si>
  <si>
    <t>정인권</t>
    <phoneticPr fontId="2" type="noConversion"/>
  </si>
  <si>
    <t>마두청소년수련관 열교환기 필터교체 용역</t>
    <phoneticPr fontId="2" type="noConversion"/>
  </si>
  <si>
    <t>동우씨엠</t>
    <phoneticPr fontId="2" type="noConversion"/>
  </si>
  <si>
    <t>황운정</t>
    <phoneticPr fontId="2" type="noConversion"/>
  </si>
  <si>
    <t>마두청소년수련관 환경개선공사</t>
    <phoneticPr fontId="2" type="noConversion"/>
  </si>
  <si>
    <t>2019년 마두청소년수련관 수련시설종합보험 가입</t>
    <phoneticPr fontId="2" type="noConversion"/>
  </si>
  <si>
    <t>㈜현대해상화재보험</t>
    <phoneticPr fontId="2" type="noConversion"/>
  </si>
  <si>
    <t>이철영/박찬종</t>
    <phoneticPr fontId="2" type="noConversion"/>
  </si>
  <si>
    <t>용역</t>
    <phoneticPr fontId="2" type="noConversion"/>
  </si>
  <si>
    <t>총액계약</t>
    <phoneticPr fontId="2" type="noConversion"/>
  </si>
  <si>
    <t>지방자치단체를 당사자로하는 계약에 관한 법률 시행령 제25조</t>
    <phoneticPr fontId="2" type="noConversion"/>
  </si>
  <si>
    <t>용역</t>
  </si>
  <si>
    <t>지방자치단체를 당사자로하는 계약에 관한 법률 시행령 제25조 제5호</t>
  </si>
  <si>
    <t>2018 성사청소년문화의집 강의실 내 거울설치 공사 계약</t>
  </si>
  <si>
    <t>공사</t>
  </si>
  <si>
    <t>㈜올리브앤제펫토</t>
  </si>
  <si>
    <t>남궁문주, 이원준</t>
  </si>
  <si>
    <t>2018 성사청소년문화의집 글로벌 식(食)문화축제 물품임차</t>
  </si>
  <si>
    <t>크리에이티브 디앤아이</t>
  </si>
  <si>
    <t>이상훈</t>
  </si>
  <si>
    <t>2018 고양시 청소년동아리 활동지원사업 동아리발표회 물품임차</t>
  </si>
  <si>
    <t>2018 성사청소년문화의집 동아리실 환경개선 공사 계약</t>
  </si>
  <si>
    <t>2018 성사청소년문화의집 송년행사 무대 및 음향 임차</t>
  </si>
  <si>
    <t>㈜씨에스뮤직</t>
  </si>
  <si>
    <t>김기훈</t>
  </si>
  <si>
    <t>㈜두-테크</t>
    <phoneticPr fontId="2" type="noConversion"/>
  </si>
  <si>
    <t>무대설치공사</t>
    <phoneticPr fontId="2" type="noConversion"/>
  </si>
  <si>
    <t>누리디자인</t>
    <phoneticPr fontId="2" type="noConversion"/>
  </si>
  <si>
    <t>조광익</t>
    <phoneticPr fontId="2" type="noConversion"/>
  </si>
  <si>
    <t>홈페이지 온라인 접수 시스템 개발</t>
    <phoneticPr fontId="2" type="noConversion"/>
  </si>
  <si>
    <t>㈜ 리버스아이티</t>
    <phoneticPr fontId="2" type="noConversion"/>
  </si>
  <si>
    <t>화장실문 설치 및 기타추가공사</t>
    <phoneticPr fontId="2" type="noConversion"/>
  </si>
  <si>
    <t>보컬실 물품 구매 계약</t>
    <phoneticPr fontId="2" type="noConversion"/>
  </si>
  <si>
    <t>가죽공예 비품 구매 계약</t>
    <phoneticPr fontId="2" type="noConversion"/>
  </si>
  <si>
    <t>이명숙</t>
    <phoneticPr fontId="2" type="noConversion"/>
  </si>
  <si>
    <t>이효은</t>
    <phoneticPr fontId="2" type="noConversion"/>
  </si>
  <si>
    <t>㈜휴먼e솔루션</t>
    <phoneticPr fontId="2" type="noConversion"/>
  </si>
  <si>
    <t>장애인리프트 구매설치</t>
    <phoneticPr fontId="2" type="noConversion"/>
  </si>
  <si>
    <t>정한모</t>
    <phoneticPr fontId="2" type="noConversion"/>
  </si>
  <si>
    <t>행정안전부 예규 제178호 지방자치단체 수의계약 운영요령</t>
    <phoneticPr fontId="2" type="noConversion"/>
  </si>
  <si>
    <t>빔프로젝터 장비 구매 계약</t>
    <phoneticPr fontId="2" type="noConversion"/>
  </si>
  <si>
    <t>물품</t>
    <phoneticPr fontId="2" type="noConversion"/>
  </si>
  <si>
    <t>G2MS</t>
    <phoneticPr fontId="2" type="noConversion"/>
  </si>
  <si>
    <t>손명훈</t>
    <phoneticPr fontId="2" type="noConversion"/>
  </si>
  <si>
    <t>지방자치단체를 당사자로하는 계약에 관한 법률 시행령 제25조</t>
    <phoneticPr fontId="2" type="noConversion"/>
  </si>
  <si>
    <t>음향기기 구매 계약</t>
    <phoneticPr fontId="2" type="noConversion"/>
  </si>
  <si>
    <t>물품</t>
    <phoneticPr fontId="2" type="noConversion"/>
  </si>
  <si>
    <t>지방자치단체를 당사자로하는 계약에 관한 법률 시행령 제25조</t>
    <phoneticPr fontId="2" type="noConversion"/>
  </si>
  <si>
    <t>사인물 설치 계약</t>
    <phoneticPr fontId="2" type="noConversion"/>
  </si>
  <si>
    <t>총액계약</t>
    <phoneticPr fontId="2" type="noConversion"/>
  </si>
  <si>
    <t>원성호</t>
    <phoneticPr fontId="2" type="noConversion"/>
  </si>
  <si>
    <t>북카페 비품 2차</t>
    <phoneticPr fontId="2" type="noConversion"/>
  </si>
  <si>
    <t>이든</t>
    <phoneticPr fontId="2" type="noConversion"/>
  </si>
  <si>
    <t>이성민</t>
    <phoneticPr fontId="2" type="noConversion"/>
  </si>
  <si>
    <t>소독업체</t>
    <phoneticPr fontId="2" type="noConversion"/>
  </si>
  <si>
    <t>㈜그린피플</t>
    <phoneticPr fontId="2" type="noConversion"/>
  </si>
  <si>
    <t>박도선</t>
    <phoneticPr fontId="2" type="noConversion"/>
  </si>
  <si>
    <t>공사</t>
    <phoneticPr fontId="2" type="noConversion"/>
  </si>
  <si>
    <t>조광익</t>
    <phoneticPr fontId="2" type="noConversion"/>
  </si>
  <si>
    <t>황기성</t>
    <phoneticPr fontId="2" type="noConversion"/>
  </si>
  <si>
    <t>휴게공간 가구 구매 계약</t>
    <phoneticPr fontId="2" type="noConversion"/>
  </si>
  <si>
    <t>모아퍼스</t>
    <phoneticPr fontId="2" type="noConversion"/>
  </si>
  <si>
    <t>유영민</t>
    <phoneticPr fontId="2" type="noConversion"/>
  </si>
  <si>
    <t>유리칠판 구매 계약</t>
    <phoneticPr fontId="2" type="noConversion"/>
  </si>
  <si>
    <t>주식회사 도우</t>
    <phoneticPr fontId="2" type="noConversion"/>
  </si>
  <si>
    <t>손장현</t>
    <phoneticPr fontId="2" type="noConversion"/>
  </si>
  <si>
    <t>북카페 전기공사</t>
    <phoneticPr fontId="2" type="noConversion"/>
  </si>
  <si>
    <t>태찬산업공사</t>
    <phoneticPr fontId="2" type="noConversion"/>
  </si>
  <si>
    <t>정인권</t>
    <phoneticPr fontId="2" type="noConversion"/>
  </si>
  <si>
    <t>공사</t>
    <phoneticPr fontId="2" type="noConversion"/>
  </si>
  <si>
    <t>디자인공작소</t>
    <phoneticPr fontId="2" type="noConversion"/>
  </si>
  <si>
    <t>요리체험실 제과제빵용 비품 구매 계약</t>
    <phoneticPr fontId="2" type="noConversion"/>
  </si>
  <si>
    <t>대영제과제빵기계공업㈜</t>
    <phoneticPr fontId="2" type="noConversion"/>
  </si>
  <si>
    <t>조기호</t>
    <phoneticPr fontId="2" type="noConversion"/>
  </si>
  <si>
    <t>밴드실 물품 구매 계약</t>
    <phoneticPr fontId="2" type="noConversion"/>
  </si>
  <si>
    <t>㈜CS MUSIC</t>
    <phoneticPr fontId="2" type="noConversion"/>
  </si>
  <si>
    <t>김기훈</t>
    <phoneticPr fontId="2" type="noConversion"/>
  </si>
  <si>
    <t>㈜CS MUSIC</t>
    <phoneticPr fontId="2" type="noConversion"/>
  </si>
  <si>
    <t>요리체험실 전기공사</t>
    <phoneticPr fontId="2" type="noConversion"/>
  </si>
  <si>
    <t>요리체험실 요리용 비품 구매 계약</t>
    <phoneticPr fontId="2" type="noConversion"/>
  </si>
  <si>
    <t>물품</t>
    <phoneticPr fontId="2" type="noConversion"/>
  </si>
  <si>
    <t>㈜주용키친플러스</t>
    <phoneticPr fontId="2" type="noConversion"/>
  </si>
  <si>
    <t>남기원</t>
    <phoneticPr fontId="2" type="noConversion"/>
  </si>
  <si>
    <t>요리체험실 소도구 구매 계약</t>
    <phoneticPr fontId="2" type="noConversion"/>
  </si>
  <si>
    <t>고양주방</t>
    <phoneticPr fontId="2" type="noConversion"/>
  </si>
  <si>
    <t>이원준</t>
    <phoneticPr fontId="2" type="noConversion"/>
  </si>
  <si>
    <t>공작공간 목공테이블 구매 계약</t>
    <phoneticPr fontId="2" type="noConversion"/>
  </si>
  <si>
    <t>㈜신나는공장</t>
    <phoneticPr fontId="2" type="noConversion"/>
  </si>
  <si>
    <t>문병원</t>
    <phoneticPr fontId="2" type="noConversion"/>
  </si>
  <si>
    <t>가죽공방 한울</t>
    <phoneticPr fontId="2" type="noConversion"/>
  </si>
  <si>
    <t>공작공간 미싱기 구매 계약</t>
    <phoneticPr fontId="2" type="noConversion"/>
  </si>
  <si>
    <t>물품</t>
    <phoneticPr fontId="2" type="noConversion"/>
  </si>
  <si>
    <t>부라더상사㈜</t>
    <phoneticPr fontId="2" type="noConversion"/>
  </si>
  <si>
    <t>홍순명</t>
    <phoneticPr fontId="2" type="noConversion"/>
  </si>
  <si>
    <t>3D프린터 구매 계약</t>
    <phoneticPr fontId="2" type="noConversion"/>
  </si>
  <si>
    <t>신도네트</t>
    <phoneticPr fontId="2" type="noConversion"/>
  </si>
  <si>
    <t>조병걸</t>
    <phoneticPr fontId="2" type="noConversion"/>
  </si>
  <si>
    <t>요리체험실 인테리어(타일,금속)공사</t>
    <phoneticPr fontId="2" type="noConversion"/>
  </si>
  <si>
    <t>디자인공작소</t>
    <phoneticPr fontId="2" type="noConversion"/>
  </si>
  <si>
    <t>조슬기</t>
    <phoneticPr fontId="2" type="noConversion"/>
  </si>
  <si>
    <t>요리체험실 설비공사</t>
    <phoneticPr fontId="2" type="noConversion"/>
  </si>
  <si>
    <t>총액계약</t>
    <phoneticPr fontId="2" type="noConversion"/>
  </si>
  <si>
    <t>다온디자인</t>
    <phoneticPr fontId="2" type="noConversion"/>
  </si>
  <si>
    <t>김도수</t>
    <phoneticPr fontId="2" type="noConversion"/>
  </si>
  <si>
    <t>요리체험실 상하부장 및 조리대 제작 설치</t>
    <phoneticPr fontId="2" type="noConversion"/>
  </si>
  <si>
    <t>누리디자인</t>
    <phoneticPr fontId="2" type="noConversion"/>
  </si>
  <si>
    <t>일산서구청소년수련관 홍보리플렛 제작 계약</t>
    <phoneticPr fontId="2" type="noConversion"/>
  </si>
  <si>
    <t>더하기</t>
    <phoneticPr fontId="2" type="noConversion"/>
  </si>
  <si>
    <t>크리레이터실 물품 구매 계약</t>
    <phoneticPr fontId="2" type="noConversion"/>
  </si>
  <si>
    <t>강치운</t>
    <phoneticPr fontId="2" type="noConversion"/>
  </si>
  <si>
    <t>㈜신우프론티어</t>
    <phoneticPr fontId="2" type="noConversion"/>
  </si>
  <si>
    <t>냉난방기 중앙제어시스템 구축 공사</t>
    <phoneticPr fontId="2" type="noConversion"/>
  </si>
  <si>
    <t>㈜에이피</t>
    <phoneticPr fontId="2" type="noConversion"/>
  </si>
  <si>
    <t>임형선</t>
    <phoneticPr fontId="2" type="noConversion"/>
  </si>
  <si>
    <t>비고</t>
    <phoneticPr fontId="2" type="noConversion"/>
  </si>
  <si>
    <t>2개 기업 이상 입찰 시행 후 진행</t>
    <phoneticPr fontId="2" type="noConversion"/>
  </si>
  <si>
    <t>고등학교 진로문야 전문화과정 직무연수 시설이용계약</t>
    <phoneticPr fontId="2" type="noConversion"/>
  </si>
  <si>
    <t>시설</t>
    <phoneticPr fontId="2" type="noConversion"/>
  </si>
  <si>
    <t>동양생명보험 인재개발원</t>
    <phoneticPr fontId="2" type="noConversion"/>
  </si>
  <si>
    <t>뤄젠룽</t>
    <phoneticPr fontId="2" type="noConversion"/>
  </si>
  <si>
    <t>진로센터 홍보영상제작</t>
    <phoneticPr fontId="2" type="noConversion"/>
  </si>
  <si>
    <t>용역</t>
    <phoneticPr fontId="2" type="noConversion"/>
  </si>
  <si>
    <t>주식회사 트루빈스</t>
    <phoneticPr fontId="2" type="noConversion"/>
  </si>
  <si>
    <t>정현희</t>
    <phoneticPr fontId="2" type="noConversion"/>
  </si>
  <si>
    <t>경기나노드림+재료구입계약</t>
    <phoneticPr fontId="2" type="noConversion"/>
  </si>
  <si>
    <t>도구의 인간</t>
    <phoneticPr fontId="2" type="noConversion"/>
  </si>
  <si>
    <t>박상현</t>
    <phoneticPr fontId="2" type="noConversion"/>
  </si>
  <si>
    <t>진로교육지도자 자료집 제작</t>
    <phoneticPr fontId="2" type="noConversion"/>
  </si>
  <si>
    <t>고양사람들</t>
    <phoneticPr fontId="2" type="noConversion"/>
  </si>
  <si>
    <t>고양사람들</t>
    <phoneticPr fontId="2" type="noConversion"/>
  </si>
  <si>
    <t>김인영</t>
    <phoneticPr fontId="2" type="noConversion"/>
  </si>
  <si>
    <t>고양형 진로교육프로그램 교육환경 조성을 위한 청소대행용역</t>
    <phoneticPr fontId="2" type="noConversion"/>
  </si>
  <si>
    <t>신세계클린</t>
    <phoneticPr fontId="2" type="noConversion"/>
  </si>
  <si>
    <t>이영미 외 1명</t>
    <phoneticPr fontId="2" type="noConversion"/>
  </si>
  <si>
    <t>경기도교육청 연계사업 현장직업체험처 발굴 및 관리를 위한 기념품제작</t>
    <phoneticPr fontId="2" type="noConversion"/>
  </si>
  <si>
    <t>아인텍코퍼레이션</t>
    <phoneticPr fontId="2" type="noConversion"/>
  </si>
  <si>
    <t>김영고</t>
    <phoneticPr fontId="2" type="noConversion"/>
  </si>
  <si>
    <t xml:space="preserve"> 초등교사 진로수업 전문화과정 직무연수 버스임차계약</t>
    <phoneticPr fontId="2" type="noConversion"/>
  </si>
  <si>
    <t>주식회사 신항공여행사</t>
    <phoneticPr fontId="2" type="noConversion"/>
  </si>
  <si>
    <t>도분자</t>
    <phoneticPr fontId="2" type="noConversion"/>
  </si>
  <si>
    <t>초등교사 진로수업 전문화과정 직무연수 체험비 및 재료비 구입 계약 체결</t>
    <phoneticPr fontId="2" type="noConversion"/>
  </si>
  <si>
    <t>프레디저</t>
    <phoneticPr fontId="2" type="noConversion"/>
  </si>
  <si>
    <t>고양시 진로체험 페스티벌 행사장비, 물품, 임대, 운송, 보관 계약 체결</t>
    <phoneticPr fontId="2" type="noConversion"/>
  </si>
  <si>
    <t>아이디케인마케팅컴퍼니</t>
    <phoneticPr fontId="2" type="noConversion"/>
  </si>
  <si>
    <t>신현철</t>
    <phoneticPr fontId="2" type="noConversion"/>
  </si>
  <si>
    <t>고양시 진로체험 페스티벌 홍보물 기획 및 제작 용역 계약 체결</t>
    <phoneticPr fontId="2" type="noConversion"/>
  </si>
  <si>
    <t>총액계약</t>
    <phoneticPr fontId="2" type="noConversion"/>
  </si>
  <si>
    <t>민트잡</t>
    <phoneticPr fontId="2" type="noConversion"/>
  </si>
  <si>
    <t>한상태</t>
    <phoneticPr fontId="2" type="noConversion"/>
  </si>
  <si>
    <t>고양시 진로체험 페스티벌 활동·체험 공간 연출 및 구성 계약 체결</t>
    <phoneticPr fontId="2" type="noConversion"/>
  </si>
  <si>
    <t>엠엔터테인먼트</t>
    <phoneticPr fontId="2" type="noConversion"/>
  </si>
  <si>
    <t>홍영철</t>
    <phoneticPr fontId="2" type="noConversion"/>
  </si>
  <si>
    <t>지방자치단체를 당사자로하는 계약에 관한 법률 시행령 제25조</t>
    <phoneticPr fontId="2" type="noConversion"/>
  </si>
  <si>
    <t>고양시 진로체험 페스티벌 진로체험처 부스 프로그램 운영 계약 체결</t>
    <phoneticPr fontId="2" type="noConversion"/>
  </si>
  <si>
    <t>온픈놀</t>
    <phoneticPr fontId="2" type="noConversion"/>
  </si>
  <si>
    <t>청소년주도진로교육컨텐츠 교육용역</t>
    <phoneticPr fontId="2" type="noConversion"/>
  </si>
  <si>
    <t>진저티</t>
    <phoneticPr fontId="2" type="noConversion"/>
  </si>
  <si>
    <t>서현진,홍주은</t>
    <phoneticPr fontId="2" type="noConversion"/>
  </si>
  <si>
    <t xml:space="preserve">진로직업체험박람회 판촉물제작 </t>
    <phoneticPr fontId="2" type="noConversion"/>
  </si>
  <si>
    <t>심재중</t>
    <phoneticPr fontId="2" type="noConversion"/>
  </si>
  <si>
    <t>자신맘만 고양e-체험처 영상편집용역</t>
    <phoneticPr fontId="2" type="noConversion"/>
  </si>
  <si>
    <t>글로브포인트</t>
    <phoneticPr fontId="2" type="noConversion"/>
  </si>
  <si>
    <t>조상용</t>
    <phoneticPr fontId="2" type="noConversion"/>
  </si>
  <si>
    <t>학부모진로교육전문가 양성 숙박형 연수 교육용역</t>
    <phoneticPr fontId="2" type="noConversion"/>
  </si>
  <si>
    <t>국립중앙청소년수련원</t>
    <phoneticPr fontId="2" type="noConversion"/>
  </si>
  <si>
    <t>이교봉</t>
    <phoneticPr fontId="2" type="noConversion"/>
  </si>
  <si>
    <t>진로교육지원 사업물품 구매 계약</t>
    <phoneticPr fontId="2" type="noConversion"/>
  </si>
  <si>
    <t>협신물산</t>
    <phoneticPr fontId="2" type="noConversion"/>
  </si>
  <si>
    <t>사업보고서 및 리플랫 제작 계약</t>
    <phoneticPr fontId="2" type="noConversion"/>
  </si>
  <si>
    <t>김인영</t>
    <phoneticPr fontId="2" type="noConversion"/>
  </si>
  <si>
    <t>* 기준일 : 2018.7.1.~12.31.</t>
  </si>
  <si>
    <t>* 기준일 : 2018.7.1.~12.31.</t>
    <phoneticPr fontId="2" type="noConversion"/>
  </si>
  <si>
    <t>고양시청소년재단 홍보 브로슈어 제작</t>
    <phoneticPr fontId="2" type="noConversion"/>
  </si>
  <si>
    <t>더존 회계프로그램 유지보수 서비스 연장</t>
    <phoneticPr fontId="2" type="noConversion"/>
  </si>
  <si>
    <t>고양시청소년활동정보시스템 APP 개발</t>
    <phoneticPr fontId="2" type="noConversion"/>
  </si>
  <si>
    <t>제4차 직원 채용 필기시험 출제 및 채점 위탁 운영 계약</t>
    <phoneticPr fontId="2" type="noConversion"/>
  </si>
  <si>
    <t>㈜엠아이솔루션</t>
    <phoneticPr fontId="2" type="noConversion"/>
  </si>
  <si>
    <t>켄트리지 디자인 윅스</t>
    <phoneticPr fontId="2" type="noConversion"/>
  </si>
  <si>
    <t>이상에두㈜나야넷</t>
    <phoneticPr fontId="2" type="noConversion"/>
  </si>
  <si>
    <t>고양시청소년재단 지출결의서 전자시스템 도입 계약</t>
    <phoneticPr fontId="2" type="noConversion"/>
  </si>
  <si>
    <t>용역</t>
    <phoneticPr fontId="2" type="noConversion"/>
  </si>
  <si>
    <t>고양시청소년재단 회계세무 자문계약</t>
    <phoneticPr fontId="2" type="noConversion"/>
  </si>
  <si>
    <t>용역</t>
    <phoneticPr fontId="2" type="noConversion"/>
  </si>
  <si>
    <t>총액계약</t>
    <phoneticPr fontId="2" type="noConversion"/>
  </si>
  <si>
    <t>회계법인 창천</t>
    <phoneticPr fontId="2" type="noConversion"/>
  </si>
  <si>
    <t>지방자치단체를 당사자로하는 계약에 관한 법률 시행령 제25조</t>
    <phoneticPr fontId="2" type="noConversion"/>
  </si>
  <si>
    <t>제2회 고양시청소년 정책, 참여예산 제안대회 홍보</t>
    <phoneticPr fontId="2" type="noConversion"/>
  </si>
  <si>
    <t>상상디자인</t>
    <phoneticPr fontId="2" type="noConversion"/>
  </si>
  <si>
    <t>제2회 고양시청소년의회 본회의 홍보물 제작</t>
    <phoneticPr fontId="2" type="noConversion"/>
  </si>
  <si>
    <t>크리에이티브 디엔아이</t>
    <phoneticPr fontId="2" type="noConversion"/>
  </si>
  <si>
    <t>YOUTH100+ 청소년, 고양시에 말하다 임차료</t>
    <phoneticPr fontId="2" type="noConversion"/>
  </si>
  <si>
    <t>씨에스뮤직</t>
    <phoneticPr fontId="2" type="noConversion"/>
  </si>
  <si>
    <t>고양시청손녀재단 홍보영상 제작</t>
    <phoneticPr fontId="2" type="noConversion"/>
  </si>
  <si>
    <t>헤이메이트</t>
    <phoneticPr fontId="2" type="noConversion"/>
  </si>
  <si>
    <t>㈜인스앤</t>
    <phoneticPr fontId="2" type="noConversion"/>
  </si>
  <si>
    <t>한국방송통신대학교 산학협력단</t>
    <phoneticPr fontId="2" type="noConversion"/>
  </si>
  <si>
    <t>국가를 당사자로 하는 계약에 관한 법률 제26조 제1항 제5호 가목</t>
    <phoneticPr fontId="2" type="noConversion"/>
  </si>
  <si>
    <t>2018년 고양시청소년재단 장애인인식교육 및 4분기 산업안전교육 위탁계약</t>
    <phoneticPr fontId="2" type="noConversion"/>
  </si>
  <si>
    <t>구영모</t>
    <phoneticPr fontId="2" type="noConversion"/>
  </si>
  <si>
    <t>고한종</t>
    <phoneticPr fontId="2" type="noConversion"/>
  </si>
  <si>
    <t>김정석</t>
    <phoneticPr fontId="2" type="noConversion"/>
  </si>
  <si>
    <t>이승만</t>
    <phoneticPr fontId="2" type="noConversion"/>
  </si>
  <si>
    <t>김기훈</t>
    <phoneticPr fontId="2" type="noConversion"/>
  </si>
  <si>
    <t>조현희</t>
    <phoneticPr fontId="2" type="noConversion"/>
  </si>
  <si>
    <t>김현</t>
    <phoneticPr fontId="2" type="noConversion"/>
  </si>
  <si>
    <t>김정석</t>
    <phoneticPr fontId="2" type="noConversion"/>
  </si>
  <si>
    <t>-</t>
    <phoneticPr fontId="2" type="noConversion"/>
  </si>
  <si>
    <t>연철민</t>
    <phoneticPr fontId="2" type="noConversion"/>
  </si>
  <si>
    <t>조영민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</si>
</sst>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mm&quot;월&quot;\ dd&quot;일&quot;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</font>
    <font>
      <b/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41" fontId="0" fillId="0" borderId="0" xfId="1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4" fillId="0" borderId="2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3" fillId="0" borderId="2" xfId="0" applyFont="1" applyFill="1" applyBorder="1" applyAlignment="1">
      <alignment horizontal="center" vertical="center"/>
    </xf>
    <xf numFmtId="41" fontId="3" fillId="0" borderId="2" xfId="1" applyFont="1" applyFill="1" applyBorder="1" applyAlignment="1">
      <alignment vertical="center"/>
    </xf>
    <xf numFmtId="0" fontId="3" fillId="0" borderId="4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14" fontId="7" fillId="0" borderId="2" xfId="0" applyNumberFormat="1" applyFont="1" applyFill="1" applyBorder="1" applyAlignment="1">
      <alignment horizontal="center" vertical="center"/>
    </xf>
    <xf numFmtId="41" fontId="7" fillId="0" borderId="2" xfId="1" applyFont="1" applyFill="1" applyBorder="1" applyAlignment="1">
      <alignment horizontal="center" vertical="center"/>
    </xf>
    <xf numFmtId="41" fontId="7" fillId="0" borderId="2" xfId="1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horizontal="center" vertical="center"/>
    </xf>
    <xf numFmtId="41" fontId="3" fillId="0" borderId="4" xfId="1" applyFont="1" applyFill="1" applyBorder="1" applyAlignment="1">
      <alignment vertical="center"/>
    </xf>
    <xf numFmtId="14" fontId="7" fillId="2" borderId="2" xfId="0" applyNumberFormat="1" applyFont="1" applyFill="1" applyBorder="1" applyAlignment="1">
      <alignment horizontal="center" vertical="center"/>
    </xf>
    <xf numFmtId="41" fontId="7" fillId="2" borderId="2" xfId="1" applyFont="1" applyFill="1" applyBorder="1" applyAlignment="1">
      <alignment horizontal="center" vertical="center"/>
    </xf>
    <xf numFmtId="41" fontId="7" fillId="2" borderId="2" xfId="1" applyFont="1" applyFill="1" applyBorder="1" applyAlignment="1">
      <alignment horizontal="right" vertical="center" shrinkToFit="1"/>
    </xf>
    <xf numFmtId="0" fontId="7" fillId="2" borderId="2" xfId="0" applyFont="1" applyFill="1" applyBorder="1" applyAlignment="1">
      <alignment horizontal="center" vertical="center" shrinkToFit="1"/>
    </xf>
    <xf numFmtId="0" fontId="7" fillId="2" borderId="2" xfId="0" applyFont="1" applyFill="1" applyBorder="1" applyAlignment="1">
      <alignment horizontal="center" vertical="center"/>
    </xf>
    <xf numFmtId="9" fontId="7" fillId="2" borderId="2" xfId="1" applyNumberFormat="1" applyFont="1" applyFill="1" applyBorder="1" applyAlignment="1">
      <alignment horizontal="right" vertical="center"/>
    </xf>
    <xf numFmtId="41" fontId="7" fillId="2" borderId="2" xfId="1" applyFont="1" applyFill="1" applyBorder="1" applyAlignment="1">
      <alignment horizontal="right" vertical="center"/>
    </xf>
    <xf numFmtId="0" fontId="7" fillId="2" borderId="2" xfId="0" applyFont="1" applyFill="1" applyBorder="1" applyAlignment="1">
      <alignment horizontal="center" vertical="center" wrapText="1" shrinkToFit="1"/>
    </xf>
    <xf numFmtId="0" fontId="7" fillId="2" borderId="2" xfId="0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14" fontId="0" fillId="0" borderId="0" xfId="0" applyNumberFormat="1">
      <alignment vertical="center"/>
    </xf>
    <xf numFmtId="41" fontId="0" fillId="0" borderId="0" xfId="0" applyNumberFormat="1">
      <alignment vertical="center"/>
    </xf>
    <xf numFmtId="0" fontId="0" fillId="3" borderId="0" xfId="0" applyFill="1">
      <alignment vertical="center"/>
    </xf>
    <xf numFmtId="9" fontId="7" fillId="2" borderId="2" xfId="0" applyNumberFormat="1" applyFont="1" applyFill="1" applyBorder="1" applyAlignment="1">
      <alignment horizontal="right" vertical="center"/>
    </xf>
    <xf numFmtId="0" fontId="0" fillId="2" borderId="0" xfId="0" applyFill="1">
      <alignment vertical="center"/>
    </xf>
    <xf numFmtId="41" fontId="8" fillId="2" borderId="2" xfId="1" applyFont="1" applyFill="1" applyBorder="1" applyAlignment="1">
      <alignment horizontal="right" vertical="center"/>
    </xf>
    <xf numFmtId="0" fontId="8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41" fontId="8" fillId="2" borderId="2" xfId="1" applyFont="1" applyFill="1" applyBorder="1" applyAlignment="1">
      <alignment horizontal="center" vertical="center"/>
    </xf>
    <xf numFmtId="9" fontId="8" fillId="2" borderId="2" xfId="0" applyNumberFormat="1" applyFont="1" applyFill="1" applyBorder="1" applyAlignment="1">
      <alignment horizontal="right" vertical="center"/>
    </xf>
    <xf numFmtId="0" fontId="0" fillId="2" borderId="2" xfId="0" applyFill="1" applyBorder="1">
      <alignment vertical="center"/>
    </xf>
    <xf numFmtId="0" fontId="0" fillId="0" borderId="0" xfId="0" applyFill="1">
      <alignment vertical="center"/>
    </xf>
    <xf numFmtId="0" fontId="3" fillId="0" borderId="2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41" fontId="3" fillId="0" borderId="5" xfId="1" applyFont="1" applyFill="1" applyBorder="1" applyAlignment="1">
      <alignment horizontal="center" vertical="center"/>
    </xf>
    <xf numFmtId="41" fontId="3" fillId="0" borderId="6" xfId="1" applyFont="1" applyFill="1" applyBorder="1" applyAlignment="1">
      <alignment horizontal="center" vertical="center"/>
    </xf>
    <xf numFmtId="41" fontId="3" fillId="0" borderId="3" xfId="1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vertical="center"/>
    </xf>
    <xf numFmtId="9" fontId="7" fillId="2" borderId="2" xfId="2" applyFont="1" applyFill="1" applyBorder="1" applyAlignment="1">
      <alignment horizontal="right" vertical="center" shrinkToFit="1"/>
    </xf>
    <xf numFmtId="176" fontId="0" fillId="0" borderId="0" xfId="0" applyNumberFormat="1">
      <alignment vertical="center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2:N70"/>
  <sheetViews>
    <sheetView tabSelected="1" view="pageBreakPreview" zoomScale="85" zoomScaleNormal="100" zoomScaleSheetLayoutView="85" zoomScalePageLayoutView="85" workbookViewId="0">
      <selection activeCell="F9" sqref="F9"/>
    </sheetView>
  </sheetViews>
  <sheetFormatPr defaultRowHeight="16.5" x14ac:dyDescent="0.3"/>
  <cols>
    <col min="1" max="1" width="4.75" bestFit="1" customWidth="1"/>
    <col min="2" max="2" width="61.875" bestFit="1" customWidth="1"/>
    <col min="3" max="3" width="11.125" bestFit="1" customWidth="1"/>
    <col min="4" max="4" width="8.5" style="3" bestFit="1" customWidth="1"/>
    <col min="5" max="5" width="17.125" style="2" bestFit="1" customWidth="1"/>
    <col min="6" max="6" width="9.5" customWidth="1"/>
    <col min="7" max="7" width="10.25" bestFit="1" customWidth="1"/>
    <col min="8" max="8" width="13" style="1" customWidth="1"/>
    <col min="9" max="9" width="13.75" customWidth="1"/>
    <col min="10" max="10" width="10.625" customWidth="1"/>
    <col min="11" max="11" width="23" customWidth="1"/>
    <col min="12" max="12" width="16.125" customWidth="1"/>
    <col min="13" max="13" width="61.125" bestFit="1" customWidth="1"/>
    <col min="14" max="14" width="10" bestFit="1" customWidth="1"/>
  </cols>
  <sheetData>
    <row r="2" spans="1:14" ht="26.25" x14ac:dyDescent="0.3">
      <c r="B2" s="6" t="s">
        <v>16</v>
      </c>
      <c r="G2" t="s">
        <v>237</v>
      </c>
    </row>
    <row r="3" spans="1:14" ht="16.5" customHeight="1" x14ac:dyDescent="0.3">
      <c r="A3" s="5"/>
    </row>
    <row r="4" spans="1:14" ht="16.5" customHeight="1" x14ac:dyDescent="0.3">
      <c r="A4" s="40" t="s">
        <v>20</v>
      </c>
      <c r="B4" s="42" t="s">
        <v>15</v>
      </c>
      <c r="C4" s="39" t="s">
        <v>14</v>
      </c>
      <c r="D4" s="39"/>
      <c r="E4" s="39" t="s">
        <v>13</v>
      </c>
      <c r="F4" s="39" t="s">
        <v>12</v>
      </c>
      <c r="G4" s="39"/>
      <c r="H4" s="43" t="s">
        <v>11</v>
      </c>
      <c r="I4" s="44"/>
      <c r="J4" s="45"/>
      <c r="K4" s="39" t="s">
        <v>10</v>
      </c>
      <c r="L4" s="39"/>
      <c r="M4" s="39" t="s">
        <v>9</v>
      </c>
    </row>
    <row r="5" spans="1:14" ht="16.5" customHeight="1" x14ac:dyDescent="0.3">
      <c r="A5" s="41"/>
      <c r="B5" s="42"/>
      <c r="C5" s="7" t="s">
        <v>8</v>
      </c>
      <c r="D5" s="7" t="s">
        <v>7</v>
      </c>
      <c r="E5" s="39"/>
      <c r="F5" s="4" t="s">
        <v>6</v>
      </c>
      <c r="G5" s="4" t="s">
        <v>5</v>
      </c>
      <c r="H5" s="4" t="s">
        <v>17</v>
      </c>
      <c r="I5" s="4" t="s">
        <v>18</v>
      </c>
      <c r="J5" s="8" t="s">
        <v>19</v>
      </c>
      <c r="K5" s="7" t="s">
        <v>4</v>
      </c>
      <c r="L5" s="7" t="s">
        <v>3</v>
      </c>
      <c r="M5" s="39"/>
    </row>
    <row r="6" spans="1:14" x14ac:dyDescent="0.3">
      <c r="A6" s="21">
        <v>3</v>
      </c>
      <c r="B6" s="25" t="s">
        <v>252</v>
      </c>
      <c r="C6" s="21" t="s">
        <v>246</v>
      </c>
      <c r="D6" s="21" t="s">
        <v>30</v>
      </c>
      <c r="E6" s="17">
        <v>43325</v>
      </c>
      <c r="F6" s="17" t="s">
        <v>272</v>
      </c>
      <c r="G6" s="17">
        <v>43330</v>
      </c>
      <c r="H6" s="18">
        <v>1460000</v>
      </c>
      <c r="I6" s="18">
        <v>1460000</v>
      </c>
      <c r="J6" s="51">
        <f>I6/H6</f>
        <v>1</v>
      </c>
      <c r="K6" s="21" t="s">
        <v>253</v>
      </c>
      <c r="L6" s="21" t="s">
        <v>274</v>
      </c>
      <c r="M6" s="20" t="s">
        <v>28</v>
      </c>
      <c r="N6" s="52">
        <v>43694</v>
      </c>
    </row>
    <row r="7" spans="1:14" x14ac:dyDescent="0.3">
      <c r="A7" s="21">
        <v>5</v>
      </c>
      <c r="B7" s="25" t="s">
        <v>238</v>
      </c>
      <c r="C7" s="21" t="s">
        <v>31</v>
      </c>
      <c r="D7" s="21" t="s">
        <v>30</v>
      </c>
      <c r="E7" s="17">
        <v>43336</v>
      </c>
      <c r="F7" s="17">
        <v>43336</v>
      </c>
      <c r="G7" s="17">
        <v>43355</v>
      </c>
      <c r="H7" s="18">
        <v>2500000</v>
      </c>
      <c r="I7" s="18">
        <v>2500000</v>
      </c>
      <c r="J7" s="51">
        <f>I7/H7</f>
        <v>1</v>
      </c>
      <c r="K7" s="21" t="s">
        <v>243</v>
      </c>
      <c r="L7" s="21" t="s">
        <v>273</v>
      </c>
      <c r="M7" s="20" t="s">
        <v>251</v>
      </c>
      <c r="N7" s="52">
        <v>43757</v>
      </c>
    </row>
    <row r="8" spans="1:14" x14ac:dyDescent="0.3">
      <c r="A8" s="21">
        <v>4</v>
      </c>
      <c r="B8" s="25" t="s">
        <v>254</v>
      </c>
      <c r="C8" s="21" t="s">
        <v>31</v>
      </c>
      <c r="D8" s="21" t="s">
        <v>30</v>
      </c>
      <c r="E8" s="17">
        <v>43342</v>
      </c>
      <c r="F8" s="17" t="s">
        <v>272</v>
      </c>
      <c r="G8" s="17">
        <v>43344</v>
      </c>
      <c r="H8" s="18">
        <v>1300000</v>
      </c>
      <c r="I8" s="18">
        <v>1200000</v>
      </c>
      <c r="J8" s="51">
        <f>I8/H8</f>
        <v>0.92307692307692313</v>
      </c>
      <c r="K8" s="21" t="s">
        <v>255</v>
      </c>
      <c r="L8" s="21" t="s">
        <v>85</v>
      </c>
      <c r="M8" s="20" t="s">
        <v>251</v>
      </c>
      <c r="N8" s="52">
        <v>43722</v>
      </c>
    </row>
    <row r="9" spans="1:14" x14ac:dyDescent="0.3">
      <c r="A9" s="21">
        <v>1</v>
      </c>
      <c r="B9" s="25" t="s">
        <v>245</v>
      </c>
      <c r="C9" s="21" t="s">
        <v>246</v>
      </c>
      <c r="D9" s="21" t="s">
        <v>30</v>
      </c>
      <c r="E9" s="17">
        <v>43392</v>
      </c>
      <c r="F9" s="17">
        <v>43395</v>
      </c>
      <c r="G9" s="17">
        <v>43404</v>
      </c>
      <c r="H9" s="18">
        <v>8800000</v>
      </c>
      <c r="I9" s="18">
        <v>8800000</v>
      </c>
      <c r="J9" s="51">
        <f>I9/H9</f>
        <v>1</v>
      </c>
      <c r="K9" s="21" t="s">
        <v>242</v>
      </c>
      <c r="L9" s="21" t="s">
        <v>271</v>
      </c>
      <c r="M9" s="20" t="s">
        <v>28</v>
      </c>
      <c r="N9" s="52">
        <v>43778</v>
      </c>
    </row>
    <row r="10" spans="1:14" x14ac:dyDescent="0.3">
      <c r="A10" s="21">
        <v>2</v>
      </c>
      <c r="B10" s="25" t="s">
        <v>247</v>
      </c>
      <c r="C10" s="21" t="s">
        <v>248</v>
      </c>
      <c r="D10" s="21" t="s">
        <v>249</v>
      </c>
      <c r="E10" s="17">
        <v>43405</v>
      </c>
      <c r="F10" s="17">
        <v>43420</v>
      </c>
      <c r="G10" s="17">
        <v>43465</v>
      </c>
      <c r="H10" s="18">
        <v>300000</v>
      </c>
      <c r="I10" s="18">
        <v>300000</v>
      </c>
      <c r="J10" s="51">
        <f>I10/H10</f>
        <v>1</v>
      </c>
      <c r="K10" s="21" t="s">
        <v>250</v>
      </c>
      <c r="L10" s="21" t="s">
        <v>270</v>
      </c>
      <c r="M10" s="20" t="s">
        <v>251</v>
      </c>
      <c r="N10" s="52">
        <v>43827</v>
      </c>
    </row>
    <row r="11" spans="1:14" x14ac:dyDescent="0.3">
      <c r="A11" s="21">
        <v>8</v>
      </c>
      <c r="B11" s="25" t="s">
        <v>258</v>
      </c>
      <c r="C11" s="21" t="s">
        <v>31</v>
      </c>
      <c r="D11" s="21" t="s">
        <v>249</v>
      </c>
      <c r="E11" s="17">
        <v>43418</v>
      </c>
      <c r="F11" s="17">
        <v>43418</v>
      </c>
      <c r="G11" s="17">
        <v>43448</v>
      </c>
      <c r="H11" s="18">
        <v>6200000</v>
      </c>
      <c r="I11" s="18">
        <v>6200000</v>
      </c>
      <c r="J11" s="51">
        <f>I11/H11</f>
        <v>1</v>
      </c>
      <c r="K11" s="21" t="s">
        <v>259</v>
      </c>
      <c r="L11" s="21" t="s">
        <v>269</v>
      </c>
      <c r="M11" s="20" t="s">
        <v>28</v>
      </c>
      <c r="N11" s="52">
        <v>43827</v>
      </c>
    </row>
    <row r="12" spans="1:14" ht="27" x14ac:dyDescent="0.3">
      <c r="A12" s="21">
        <v>7</v>
      </c>
      <c r="B12" s="25" t="s">
        <v>256</v>
      </c>
      <c r="C12" s="21" t="s">
        <v>246</v>
      </c>
      <c r="D12" s="21" t="s">
        <v>30</v>
      </c>
      <c r="E12" s="17">
        <v>43437</v>
      </c>
      <c r="F12" s="17">
        <v>43437</v>
      </c>
      <c r="G12" s="17">
        <v>43437</v>
      </c>
      <c r="H12" s="18">
        <v>2500000</v>
      </c>
      <c r="I12" s="18">
        <v>2500000</v>
      </c>
      <c r="J12" s="51">
        <f>I12/H12</f>
        <v>1</v>
      </c>
      <c r="K12" s="21" t="s">
        <v>257</v>
      </c>
      <c r="L12" s="21" t="s">
        <v>268</v>
      </c>
      <c r="M12" s="20" t="s">
        <v>28</v>
      </c>
      <c r="N12" s="52">
        <v>43809</v>
      </c>
    </row>
    <row r="13" spans="1:14" x14ac:dyDescent="0.3">
      <c r="A13" s="21">
        <v>9</v>
      </c>
      <c r="B13" s="25" t="s">
        <v>240</v>
      </c>
      <c r="C13" s="21" t="s">
        <v>246</v>
      </c>
      <c r="D13" s="21" t="s">
        <v>249</v>
      </c>
      <c r="E13" s="17">
        <v>43439</v>
      </c>
      <c r="F13" s="17">
        <v>43378</v>
      </c>
      <c r="G13" s="17">
        <v>43448</v>
      </c>
      <c r="H13" s="18">
        <v>17600000</v>
      </c>
      <c r="I13" s="18">
        <v>17600000</v>
      </c>
      <c r="J13" s="51">
        <f>I13/H13</f>
        <v>1</v>
      </c>
      <c r="K13" s="21" t="s">
        <v>260</v>
      </c>
      <c r="L13" s="21" t="s">
        <v>267</v>
      </c>
      <c r="M13" s="20" t="s">
        <v>28</v>
      </c>
      <c r="N13" s="52">
        <v>43827</v>
      </c>
    </row>
    <row r="14" spans="1:14" x14ac:dyDescent="0.3">
      <c r="A14" s="21">
        <v>6</v>
      </c>
      <c r="B14" s="25" t="s">
        <v>239</v>
      </c>
      <c r="C14" s="21" t="s">
        <v>246</v>
      </c>
      <c r="D14" s="21" t="s">
        <v>30</v>
      </c>
      <c r="E14" s="17">
        <v>43440</v>
      </c>
      <c r="F14" s="17">
        <v>43466</v>
      </c>
      <c r="G14" s="17">
        <v>43830</v>
      </c>
      <c r="H14" s="18">
        <v>2101000</v>
      </c>
      <c r="I14" s="18">
        <v>2101000</v>
      </c>
      <c r="J14" s="51">
        <f>I14/H14</f>
        <v>1</v>
      </c>
      <c r="K14" s="21" t="s">
        <v>242</v>
      </c>
      <c r="L14" s="21" t="s">
        <v>266</v>
      </c>
      <c r="M14" s="20" t="s">
        <v>251</v>
      </c>
      <c r="N14" s="52">
        <v>43809</v>
      </c>
    </row>
    <row r="15" spans="1:14" x14ac:dyDescent="0.3">
      <c r="A15" s="21">
        <v>11</v>
      </c>
      <c r="B15" s="25" t="s">
        <v>263</v>
      </c>
      <c r="C15" s="21" t="s">
        <v>31</v>
      </c>
      <c r="D15" s="21" t="s">
        <v>30</v>
      </c>
      <c r="E15" s="17">
        <v>43445</v>
      </c>
      <c r="F15" s="17">
        <v>43447</v>
      </c>
      <c r="G15" s="17">
        <v>43477</v>
      </c>
      <c r="H15" s="18">
        <v>3952000</v>
      </c>
      <c r="I15" s="18">
        <v>3952000</v>
      </c>
      <c r="J15" s="51">
        <f>I15/H15</f>
        <v>1</v>
      </c>
      <c r="K15" s="21" t="s">
        <v>244</v>
      </c>
      <c r="L15" s="21" t="s">
        <v>264</v>
      </c>
      <c r="M15" s="20" t="s">
        <v>251</v>
      </c>
    </row>
    <row r="16" spans="1:14" x14ac:dyDescent="0.3">
      <c r="A16" s="21">
        <v>10</v>
      </c>
      <c r="B16" s="25" t="s">
        <v>241</v>
      </c>
      <c r="C16" s="21" t="s">
        <v>246</v>
      </c>
      <c r="D16" s="21" t="s">
        <v>30</v>
      </c>
      <c r="E16" s="17">
        <v>43453</v>
      </c>
      <c r="F16" s="17">
        <v>43453</v>
      </c>
      <c r="G16" s="17">
        <v>43468</v>
      </c>
      <c r="H16" s="18">
        <v>2000000</v>
      </c>
      <c r="I16" s="18">
        <v>1973400</v>
      </c>
      <c r="J16" s="51">
        <f>I16/H16</f>
        <v>0.98670000000000002</v>
      </c>
      <c r="K16" s="21" t="s">
        <v>261</v>
      </c>
      <c r="L16" s="21" t="s">
        <v>265</v>
      </c>
      <c r="M16" s="20" t="s">
        <v>262</v>
      </c>
    </row>
    <row r="18" ht="16.5" customHeight="1" x14ac:dyDescent="0.3"/>
    <row r="20" ht="16.5" customHeight="1" x14ac:dyDescent="0.3"/>
    <row r="22" ht="16.5" customHeight="1" x14ac:dyDescent="0.3"/>
    <row r="24" ht="16.5" customHeight="1" x14ac:dyDescent="0.3"/>
    <row r="26" ht="16.5" customHeight="1" x14ac:dyDescent="0.3"/>
    <row r="28" ht="16.5" customHeight="1" x14ac:dyDescent="0.3"/>
    <row r="30" ht="16.5" customHeight="1" x14ac:dyDescent="0.3"/>
    <row r="32" ht="16.5" customHeight="1" x14ac:dyDescent="0.3"/>
    <row r="34" ht="16.5" customHeight="1" x14ac:dyDescent="0.3"/>
    <row r="36" ht="16.5" customHeight="1" x14ac:dyDescent="0.3"/>
    <row r="38" ht="16.5" customHeight="1" x14ac:dyDescent="0.3"/>
    <row r="40" ht="16.5" customHeight="1" x14ac:dyDescent="0.3"/>
    <row r="42" ht="16.5" customHeight="1" x14ac:dyDescent="0.3"/>
    <row r="44" ht="16.5" customHeight="1" x14ac:dyDescent="0.3"/>
    <row r="46" ht="16.5" customHeight="1" x14ac:dyDescent="0.3"/>
    <row r="48" ht="16.5" customHeight="1" x14ac:dyDescent="0.3"/>
    <row r="50" ht="16.5" customHeight="1" x14ac:dyDescent="0.3"/>
    <row r="52" ht="16.5" customHeight="1" x14ac:dyDescent="0.3"/>
    <row r="54" ht="16.5" customHeight="1" x14ac:dyDescent="0.3"/>
    <row r="56" ht="16.5" customHeight="1" x14ac:dyDescent="0.3"/>
    <row r="58" ht="16.5" customHeight="1" x14ac:dyDescent="0.3"/>
    <row r="60" ht="16.5" customHeight="1" x14ac:dyDescent="0.3"/>
    <row r="62" ht="16.5" customHeight="1" x14ac:dyDescent="0.3"/>
    <row r="64" ht="16.5" customHeight="1" x14ac:dyDescent="0.3"/>
    <row r="66" ht="16.5" customHeight="1" x14ac:dyDescent="0.3"/>
    <row r="68" ht="16.5" customHeight="1" x14ac:dyDescent="0.3"/>
    <row r="70" ht="16.5" customHeight="1" x14ac:dyDescent="0.3"/>
  </sheetData>
  <autoFilter ref="A5:M5">
    <sortState ref="A7:M16">
      <sortCondition ref="E5"/>
    </sortState>
  </autoFilter>
  <mergeCells count="8">
    <mergeCell ref="M4:M5"/>
    <mergeCell ref="A4:A5"/>
    <mergeCell ref="B4:B5"/>
    <mergeCell ref="C4:D4"/>
    <mergeCell ref="E4:E5"/>
    <mergeCell ref="F4:G4"/>
    <mergeCell ref="H4:J4"/>
    <mergeCell ref="K4:L4"/>
  </mergeCells>
  <phoneticPr fontId="2" type="noConversion"/>
  <pageMargins left="0.25" right="0.25" top="0.75" bottom="0.75" header="0.3" footer="0.3"/>
  <pageSetup paperSize="9" scale="40" orientation="landscape" r:id="rId1"/>
  <colBreaks count="1" manualBreakCount="1">
    <brk id="1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2:M60"/>
  <sheetViews>
    <sheetView view="pageBreakPreview" zoomScale="85" zoomScaleNormal="100" zoomScaleSheetLayoutView="85" zoomScalePageLayoutView="85" workbookViewId="0">
      <selection activeCell="F21" sqref="F21"/>
    </sheetView>
  </sheetViews>
  <sheetFormatPr defaultRowHeight="16.5" x14ac:dyDescent="0.3"/>
  <cols>
    <col min="2" max="2" width="37.75" bestFit="1" customWidth="1"/>
    <col min="3" max="3" width="11.125" bestFit="1" customWidth="1"/>
    <col min="4" max="4" width="18.5" style="3" bestFit="1" customWidth="1"/>
    <col min="5" max="5" width="17.125" style="2" bestFit="1" customWidth="1"/>
    <col min="6" max="6" width="9.5" customWidth="1"/>
    <col min="7" max="7" width="9.75" bestFit="1" customWidth="1"/>
    <col min="8" max="8" width="13" style="1" customWidth="1"/>
    <col min="9" max="9" width="13.75" customWidth="1"/>
    <col min="10" max="10" width="10.625" customWidth="1"/>
    <col min="11" max="11" width="23" customWidth="1"/>
    <col min="12" max="12" width="16.125" customWidth="1"/>
    <col min="13" max="13" width="56.25" bestFit="1" customWidth="1"/>
  </cols>
  <sheetData>
    <row r="2" spans="1:13" ht="26.25" x14ac:dyDescent="0.3">
      <c r="B2" s="6" t="s">
        <v>16</v>
      </c>
      <c r="G2" t="s">
        <v>236</v>
      </c>
    </row>
    <row r="3" spans="1:13" ht="16.5" customHeight="1" x14ac:dyDescent="0.3">
      <c r="A3" s="5"/>
    </row>
    <row r="4" spans="1:13" ht="16.5" customHeight="1" x14ac:dyDescent="0.3">
      <c r="A4" s="40" t="s">
        <v>20</v>
      </c>
      <c r="B4" s="47" t="s">
        <v>15</v>
      </c>
      <c r="C4" s="46" t="s">
        <v>14</v>
      </c>
      <c r="D4" s="42"/>
      <c r="E4" s="47" t="s">
        <v>13</v>
      </c>
      <c r="F4" s="46" t="s">
        <v>12</v>
      </c>
      <c r="G4" s="42"/>
      <c r="H4" s="43" t="s">
        <v>11</v>
      </c>
      <c r="I4" s="44"/>
      <c r="J4" s="45"/>
      <c r="K4" s="46" t="s">
        <v>10</v>
      </c>
      <c r="L4" s="42"/>
      <c r="M4" s="47" t="s">
        <v>9</v>
      </c>
    </row>
    <row r="5" spans="1:13" ht="16.5" customHeight="1" x14ac:dyDescent="0.3">
      <c r="A5" s="41"/>
      <c r="B5" s="48"/>
      <c r="C5" s="7" t="s">
        <v>8</v>
      </c>
      <c r="D5" s="7" t="s">
        <v>7</v>
      </c>
      <c r="E5" s="48"/>
      <c r="F5" s="4" t="s">
        <v>6</v>
      </c>
      <c r="G5" s="4" t="s">
        <v>5</v>
      </c>
      <c r="H5" s="4" t="s">
        <v>17</v>
      </c>
      <c r="I5" s="4" t="s">
        <v>18</v>
      </c>
      <c r="J5" s="8" t="s">
        <v>19</v>
      </c>
      <c r="K5" s="7" t="s">
        <v>4</v>
      </c>
      <c r="L5" s="7" t="s">
        <v>3</v>
      </c>
      <c r="M5" s="48"/>
    </row>
    <row r="6" spans="1:13" ht="27" x14ac:dyDescent="0.3">
      <c r="A6" s="21">
        <v>1</v>
      </c>
      <c r="B6" s="25" t="s">
        <v>34</v>
      </c>
      <c r="C6" s="21" t="s">
        <v>53</v>
      </c>
      <c r="D6" s="21" t="s">
        <v>21</v>
      </c>
      <c r="E6" s="17">
        <v>43341</v>
      </c>
      <c r="F6" s="17">
        <v>43341</v>
      </c>
      <c r="G6" s="17">
        <v>43350</v>
      </c>
      <c r="H6" s="18">
        <v>9900000</v>
      </c>
      <c r="I6" s="18">
        <v>9460000</v>
      </c>
      <c r="J6" s="19">
        <f t="shared" ref="J6:J20" si="0">I6/H6</f>
        <v>0.9555555555555556</v>
      </c>
      <c r="K6" s="21" t="s">
        <v>35</v>
      </c>
      <c r="L6" s="21" t="s">
        <v>36</v>
      </c>
      <c r="M6" s="20" t="s">
        <v>37</v>
      </c>
    </row>
    <row r="7" spans="1:13" ht="27" x14ac:dyDescent="0.3">
      <c r="A7" s="21">
        <v>2</v>
      </c>
      <c r="B7" s="21" t="s">
        <v>38</v>
      </c>
      <c r="C7" s="21" t="s">
        <v>31</v>
      </c>
      <c r="D7" s="21" t="s">
        <v>21</v>
      </c>
      <c r="E7" s="17">
        <v>43381</v>
      </c>
      <c r="F7" s="17">
        <v>43381</v>
      </c>
      <c r="G7" s="17">
        <v>43396</v>
      </c>
      <c r="H7" s="18">
        <v>21185810</v>
      </c>
      <c r="I7" s="18">
        <v>21185810</v>
      </c>
      <c r="J7" s="19">
        <f t="shared" si="0"/>
        <v>1</v>
      </c>
      <c r="K7" s="21" t="s">
        <v>32</v>
      </c>
      <c r="L7" s="21" t="s">
        <v>33</v>
      </c>
      <c r="M7" s="24" t="s">
        <v>39</v>
      </c>
    </row>
    <row r="8" spans="1:13" ht="27" x14ac:dyDescent="0.3">
      <c r="A8" s="21">
        <v>3</v>
      </c>
      <c r="B8" s="25" t="s">
        <v>40</v>
      </c>
      <c r="C8" s="21" t="s">
        <v>53</v>
      </c>
      <c r="D8" s="21" t="s">
        <v>21</v>
      </c>
      <c r="E8" s="17">
        <v>43399</v>
      </c>
      <c r="F8" s="17">
        <v>43399</v>
      </c>
      <c r="G8" s="17">
        <v>43408</v>
      </c>
      <c r="H8" s="18">
        <v>4070000</v>
      </c>
      <c r="I8" s="18">
        <v>4070000</v>
      </c>
      <c r="J8" s="19">
        <f t="shared" si="0"/>
        <v>1</v>
      </c>
      <c r="K8" s="21" t="s">
        <v>41</v>
      </c>
      <c r="L8" s="21" t="s">
        <v>42</v>
      </c>
      <c r="M8" s="24" t="s">
        <v>43</v>
      </c>
    </row>
    <row r="9" spans="1:13" ht="27" x14ac:dyDescent="0.3">
      <c r="A9" s="21">
        <v>4</v>
      </c>
      <c r="B9" s="25" t="s">
        <v>44</v>
      </c>
      <c r="C9" s="21" t="s">
        <v>53</v>
      </c>
      <c r="D9" s="21" t="s">
        <v>21</v>
      </c>
      <c r="E9" s="17">
        <v>43403</v>
      </c>
      <c r="F9" s="17">
        <v>43403</v>
      </c>
      <c r="G9" s="17">
        <v>43413</v>
      </c>
      <c r="H9" s="18">
        <v>1980000</v>
      </c>
      <c r="I9" s="18">
        <v>1826000</v>
      </c>
      <c r="J9" s="19">
        <f t="shared" si="0"/>
        <v>0.92222222222222228</v>
      </c>
      <c r="K9" s="21" t="s">
        <v>45</v>
      </c>
      <c r="L9" s="21" t="s">
        <v>46</v>
      </c>
      <c r="M9" s="24" t="s">
        <v>43</v>
      </c>
    </row>
    <row r="10" spans="1:13" ht="27" x14ac:dyDescent="0.3">
      <c r="A10" s="21">
        <v>5</v>
      </c>
      <c r="B10" s="25" t="s">
        <v>47</v>
      </c>
      <c r="C10" s="21" t="s">
        <v>53</v>
      </c>
      <c r="D10" s="21" t="s">
        <v>21</v>
      </c>
      <c r="E10" s="17">
        <v>43405</v>
      </c>
      <c r="F10" s="17">
        <v>43405</v>
      </c>
      <c r="G10" s="17">
        <v>43414</v>
      </c>
      <c r="H10" s="18">
        <v>3740000</v>
      </c>
      <c r="I10" s="18">
        <v>3410000</v>
      </c>
      <c r="J10" s="19">
        <f t="shared" si="0"/>
        <v>0.91176470588235292</v>
      </c>
      <c r="K10" s="21" t="s">
        <v>48</v>
      </c>
      <c r="L10" s="21" t="s">
        <v>49</v>
      </c>
      <c r="M10" s="24" t="s">
        <v>43</v>
      </c>
    </row>
    <row r="11" spans="1:13" ht="27" x14ac:dyDescent="0.3">
      <c r="A11" s="21">
        <v>6</v>
      </c>
      <c r="B11" s="25" t="s">
        <v>50</v>
      </c>
      <c r="C11" s="21" t="s">
        <v>53</v>
      </c>
      <c r="D11" s="21" t="s">
        <v>21</v>
      </c>
      <c r="E11" s="17">
        <v>43419</v>
      </c>
      <c r="F11" s="17">
        <v>43419</v>
      </c>
      <c r="G11" s="17">
        <v>43438</v>
      </c>
      <c r="H11" s="18">
        <v>9900000</v>
      </c>
      <c r="I11" s="18">
        <v>9240000</v>
      </c>
      <c r="J11" s="19">
        <f t="shared" si="0"/>
        <v>0.93333333333333335</v>
      </c>
      <c r="K11" s="21" t="s">
        <v>41</v>
      </c>
      <c r="L11" s="21" t="s">
        <v>51</v>
      </c>
      <c r="M11" s="24" t="s">
        <v>43</v>
      </c>
    </row>
    <row r="12" spans="1:13" ht="27" x14ac:dyDescent="0.3">
      <c r="A12" s="21">
        <v>7</v>
      </c>
      <c r="B12" s="25" t="s">
        <v>52</v>
      </c>
      <c r="C12" s="21" t="s">
        <v>53</v>
      </c>
      <c r="D12" s="21" t="s">
        <v>21</v>
      </c>
      <c r="E12" s="17">
        <v>43423</v>
      </c>
      <c r="F12" s="17">
        <v>43423</v>
      </c>
      <c r="G12" s="17">
        <v>43432</v>
      </c>
      <c r="H12" s="18">
        <v>2475000</v>
      </c>
      <c r="I12" s="18">
        <v>2310000</v>
      </c>
      <c r="J12" s="19">
        <f t="shared" si="0"/>
        <v>0.93333333333333335</v>
      </c>
      <c r="K12" s="21" t="s">
        <v>54</v>
      </c>
      <c r="L12" s="21" t="s">
        <v>55</v>
      </c>
      <c r="M12" s="24" t="s">
        <v>43</v>
      </c>
    </row>
    <row r="13" spans="1:13" ht="27" x14ac:dyDescent="0.3">
      <c r="A13" s="21">
        <v>8</v>
      </c>
      <c r="B13" s="25" t="s">
        <v>56</v>
      </c>
      <c r="C13" s="21" t="s">
        <v>53</v>
      </c>
      <c r="D13" s="21" t="s">
        <v>21</v>
      </c>
      <c r="E13" s="17">
        <v>43423</v>
      </c>
      <c r="F13" s="17">
        <v>43423</v>
      </c>
      <c r="G13" s="17">
        <v>43442</v>
      </c>
      <c r="H13" s="18">
        <v>8250000</v>
      </c>
      <c r="I13" s="18">
        <v>7810000</v>
      </c>
      <c r="J13" s="19">
        <f t="shared" si="0"/>
        <v>0.94666666666666666</v>
      </c>
      <c r="K13" s="21" t="s">
        <v>57</v>
      </c>
      <c r="L13" s="21" t="s">
        <v>58</v>
      </c>
      <c r="M13" s="24" t="s">
        <v>43</v>
      </c>
    </row>
    <row r="14" spans="1:13" ht="27" x14ac:dyDescent="0.3">
      <c r="A14" s="21">
        <v>9</v>
      </c>
      <c r="B14" s="25" t="s">
        <v>59</v>
      </c>
      <c r="C14" s="21" t="s">
        <v>53</v>
      </c>
      <c r="D14" s="21" t="s">
        <v>21</v>
      </c>
      <c r="E14" s="17">
        <v>43431</v>
      </c>
      <c r="F14" s="17">
        <v>43431</v>
      </c>
      <c r="G14" s="17">
        <v>43444</v>
      </c>
      <c r="H14" s="18">
        <v>8354500</v>
      </c>
      <c r="I14" s="18">
        <v>7700000</v>
      </c>
      <c r="J14" s="19">
        <f t="shared" si="0"/>
        <v>0.92165898617511521</v>
      </c>
      <c r="K14" s="21" t="s">
        <v>45</v>
      </c>
      <c r="L14" s="21" t="s">
        <v>46</v>
      </c>
      <c r="M14" s="24" t="s">
        <v>43</v>
      </c>
    </row>
    <row r="15" spans="1:13" ht="27" x14ac:dyDescent="0.3">
      <c r="A15" s="21">
        <v>10</v>
      </c>
      <c r="B15" s="25" t="s">
        <v>60</v>
      </c>
      <c r="C15" s="21" t="s">
        <v>53</v>
      </c>
      <c r="D15" s="21" t="s">
        <v>21</v>
      </c>
      <c r="E15" s="17">
        <v>43432</v>
      </c>
      <c r="F15" s="17">
        <v>43432</v>
      </c>
      <c r="G15" s="17">
        <v>43446</v>
      </c>
      <c r="H15" s="18">
        <v>7700000</v>
      </c>
      <c r="I15" s="18">
        <v>6820000</v>
      </c>
      <c r="J15" s="19">
        <f t="shared" si="0"/>
        <v>0.88571428571428568</v>
      </c>
      <c r="K15" s="21" t="s">
        <v>61</v>
      </c>
      <c r="L15" s="21" t="s">
        <v>62</v>
      </c>
      <c r="M15" s="24" t="s">
        <v>43</v>
      </c>
    </row>
    <row r="16" spans="1:13" ht="27" x14ac:dyDescent="0.3">
      <c r="A16" s="21">
        <v>11</v>
      </c>
      <c r="B16" s="25" t="s">
        <v>63</v>
      </c>
      <c r="C16" s="21" t="s">
        <v>53</v>
      </c>
      <c r="D16" s="21" t="s">
        <v>21</v>
      </c>
      <c r="E16" s="17">
        <v>43438</v>
      </c>
      <c r="F16" s="17">
        <v>43438</v>
      </c>
      <c r="G16" s="17">
        <v>43440</v>
      </c>
      <c r="H16" s="18">
        <v>6600000</v>
      </c>
      <c r="I16" s="18">
        <v>6270000</v>
      </c>
      <c r="J16" s="19">
        <f t="shared" si="0"/>
        <v>0.95</v>
      </c>
      <c r="K16" s="21" t="s">
        <v>35</v>
      </c>
      <c r="L16" s="21" t="s">
        <v>36</v>
      </c>
      <c r="M16" s="24" t="s">
        <v>43</v>
      </c>
    </row>
    <row r="17" spans="1:13" ht="27" x14ac:dyDescent="0.3">
      <c r="A17" s="21">
        <v>12</v>
      </c>
      <c r="B17" s="25" t="s">
        <v>64</v>
      </c>
      <c r="C17" s="21" t="s">
        <v>53</v>
      </c>
      <c r="D17" s="21" t="s">
        <v>21</v>
      </c>
      <c r="E17" s="17">
        <v>43440</v>
      </c>
      <c r="F17" s="17">
        <v>43440</v>
      </c>
      <c r="G17" s="17">
        <v>43446</v>
      </c>
      <c r="H17" s="18">
        <v>9900000</v>
      </c>
      <c r="I17" s="18">
        <v>8690000</v>
      </c>
      <c r="J17" s="19">
        <f t="shared" si="0"/>
        <v>0.87777777777777777</v>
      </c>
      <c r="K17" s="21" t="s">
        <v>65</v>
      </c>
      <c r="L17" s="21" t="s">
        <v>66</v>
      </c>
      <c r="M17" s="24" t="s">
        <v>43</v>
      </c>
    </row>
    <row r="18" spans="1:13" ht="27" x14ac:dyDescent="0.3">
      <c r="A18" s="21">
        <v>13</v>
      </c>
      <c r="B18" s="25" t="s">
        <v>67</v>
      </c>
      <c r="C18" s="21" t="s">
        <v>53</v>
      </c>
      <c r="D18" s="21" t="s">
        <v>21</v>
      </c>
      <c r="E18" s="17">
        <v>43451</v>
      </c>
      <c r="F18" s="17">
        <v>43453</v>
      </c>
      <c r="G18" s="17">
        <v>43454</v>
      </c>
      <c r="H18" s="18">
        <v>1210000</v>
      </c>
      <c r="I18" s="18">
        <v>1100000</v>
      </c>
      <c r="J18" s="19">
        <f t="shared" si="0"/>
        <v>0.90909090909090906</v>
      </c>
      <c r="K18" s="21" t="s">
        <v>68</v>
      </c>
      <c r="L18" s="21" t="s">
        <v>69</v>
      </c>
      <c r="M18" s="24" t="s">
        <v>43</v>
      </c>
    </row>
    <row r="19" spans="1:13" ht="27" x14ac:dyDescent="0.3">
      <c r="A19" s="21">
        <v>14</v>
      </c>
      <c r="B19" s="25" t="s">
        <v>70</v>
      </c>
      <c r="C19" s="21" t="s">
        <v>53</v>
      </c>
      <c r="D19" s="21" t="s">
        <v>21</v>
      </c>
      <c r="E19" s="17">
        <v>43452</v>
      </c>
      <c r="F19" s="17">
        <v>43452</v>
      </c>
      <c r="G19" s="17">
        <v>43456</v>
      </c>
      <c r="H19" s="18">
        <v>2794000</v>
      </c>
      <c r="I19" s="18">
        <v>2640000</v>
      </c>
      <c r="J19" s="19">
        <f t="shared" si="0"/>
        <v>0.94488188976377951</v>
      </c>
      <c r="K19" s="21" t="s">
        <v>41</v>
      </c>
      <c r="L19" s="21" t="s">
        <v>51</v>
      </c>
      <c r="M19" s="24" t="s">
        <v>43</v>
      </c>
    </row>
    <row r="20" spans="1:13" x14ac:dyDescent="0.3">
      <c r="A20" s="21">
        <v>15</v>
      </c>
      <c r="B20" s="25" t="s">
        <v>71</v>
      </c>
      <c r="C20" s="21" t="s">
        <v>31</v>
      </c>
      <c r="D20" s="21" t="s">
        <v>21</v>
      </c>
      <c r="E20" s="17">
        <v>43461</v>
      </c>
      <c r="F20" s="17">
        <v>43467</v>
      </c>
      <c r="G20" s="17">
        <v>43832</v>
      </c>
      <c r="H20" s="18">
        <v>5372900</v>
      </c>
      <c r="I20" s="18">
        <v>5372900</v>
      </c>
      <c r="J20" s="19">
        <f t="shared" si="0"/>
        <v>1</v>
      </c>
      <c r="K20" s="21" t="s">
        <v>72</v>
      </c>
      <c r="L20" s="21" t="s">
        <v>73</v>
      </c>
      <c r="M20" s="20" t="s">
        <v>22</v>
      </c>
    </row>
    <row r="22" spans="1:13" ht="16.5" customHeight="1" x14ac:dyDescent="0.3"/>
    <row r="24" spans="1:13" ht="16.5" customHeight="1" x14ac:dyDescent="0.3"/>
    <row r="26" spans="1:13" ht="16.5" customHeight="1" x14ac:dyDescent="0.3"/>
    <row r="28" spans="1:13" ht="16.5" customHeight="1" x14ac:dyDescent="0.3"/>
    <row r="30" spans="1:13" ht="16.5" customHeight="1" x14ac:dyDescent="0.3"/>
    <row r="32" spans="1:13" ht="16.5" customHeight="1" x14ac:dyDescent="0.3"/>
    <row r="34" ht="16.5" customHeight="1" x14ac:dyDescent="0.3"/>
    <row r="36" ht="16.5" customHeight="1" x14ac:dyDescent="0.3"/>
    <row r="38" ht="16.5" customHeight="1" x14ac:dyDescent="0.3"/>
    <row r="40" ht="16.5" customHeight="1" x14ac:dyDescent="0.3"/>
    <row r="42" ht="16.5" customHeight="1" x14ac:dyDescent="0.3"/>
    <row r="44" ht="16.5" customHeight="1" x14ac:dyDescent="0.3"/>
    <row r="46" ht="16.5" customHeight="1" x14ac:dyDescent="0.3"/>
    <row r="48" ht="16.5" customHeight="1" x14ac:dyDescent="0.3"/>
    <row r="50" ht="16.5" customHeight="1" x14ac:dyDescent="0.3"/>
    <row r="52" ht="16.5" customHeight="1" x14ac:dyDescent="0.3"/>
    <row r="54" ht="16.5" customHeight="1" x14ac:dyDescent="0.3"/>
    <row r="56" ht="16.5" customHeight="1" x14ac:dyDescent="0.3"/>
    <row r="58" ht="16.5" customHeight="1" x14ac:dyDescent="0.3"/>
    <row r="60" ht="16.5" customHeight="1" x14ac:dyDescent="0.3"/>
  </sheetData>
  <autoFilter ref="A5:M5"/>
  <mergeCells count="8">
    <mergeCell ref="H4:J4"/>
    <mergeCell ref="K4:L4"/>
    <mergeCell ref="M4:M5"/>
    <mergeCell ref="A4:A5"/>
    <mergeCell ref="B4:B5"/>
    <mergeCell ref="C4:D4"/>
    <mergeCell ref="E4:E5"/>
    <mergeCell ref="F4:G4"/>
  </mergeCells>
  <phoneticPr fontId="2" type="noConversion"/>
  <pageMargins left="0.25" right="0.25" top="0.75" bottom="0.75" header="0.3" footer="0.3"/>
  <pageSetup paperSize="9" scale="41" orientation="landscape" r:id="rId1"/>
  <colBreaks count="1" manualBreakCount="1">
    <brk id="1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2:M62"/>
  <sheetViews>
    <sheetView view="pageBreakPreview" zoomScaleNormal="100" zoomScaleSheetLayoutView="100" zoomScalePageLayoutView="85" workbookViewId="0">
      <selection activeCell="C22" sqref="C22"/>
    </sheetView>
  </sheetViews>
  <sheetFormatPr defaultRowHeight="16.5" x14ac:dyDescent="0.3"/>
  <cols>
    <col min="2" max="2" width="37.75" bestFit="1" customWidth="1"/>
    <col min="3" max="3" width="11.125" bestFit="1" customWidth="1"/>
    <col min="4" max="4" width="18.5" style="3" bestFit="1" customWidth="1"/>
    <col min="5" max="5" width="17.125" style="2" bestFit="1" customWidth="1"/>
    <col min="6" max="6" width="9.5" customWidth="1"/>
    <col min="8" max="8" width="13" style="1" customWidth="1"/>
    <col min="9" max="9" width="13.75" customWidth="1"/>
    <col min="10" max="10" width="10.625" customWidth="1"/>
    <col min="11" max="11" width="23" customWidth="1"/>
    <col min="12" max="12" width="16.125" customWidth="1"/>
    <col min="13" max="13" width="47.375" bestFit="1" customWidth="1"/>
  </cols>
  <sheetData>
    <row r="2" spans="1:13" ht="26.25" x14ac:dyDescent="0.3">
      <c r="B2" s="6" t="s">
        <v>16</v>
      </c>
      <c r="G2" t="s">
        <v>236</v>
      </c>
    </row>
    <row r="3" spans="1:13" ht="16.5" customHeight="1" x14ac:dyDescent="0.3">
      <c r="A3" s="5"/>
    </row>
    <row r="4" spans="1:13" ht="16.5" customHeight="1" x14ac:dyDescent="0.3">
      <c r="A4" s="40" t="s">
        <v>20</v>
      </c>
      <c r="B4" s="42" t="s">
        <v>15</v>
      </c>
      <c r="C4" s="39" t="s">
        <v>14</v>
      </c>
      <c r="D4" s="39"/>
      <c r="E4" s="39" t="s">
        <v>13</v>
      </c>
      <c r="F4" s="39" t="s">
        <v>12</v>
      </c>
      <c r="G4" s="39"/>
      <c r="H4" s="43" t="s">
        <v>11</v>
      </c>
      <c r="I4" s="44"/>
      <c r="J4" s="45"/>
      <c r="K4" s="39" t="s">
        <v>10</v>
      </c>
      <c r="L4" s="39"/>
      <c r="M4" s="39" t="s">
        <v>9</v>
      </c>
    </row>
    <row r="5" spans="1:13" ht="16.5" customHeight="1" x14ac:dyDescent="0.3">
      <c r="A5" s="41"/>
      <c r="B5" s="42"/>
      <c r="C5" s="7" t="s">
        <v>8</v>
      </c>
      <c r="D5" s="7" t="s">
        <v>7</v>
      </c>
      <c r="E5" s="39"/>
      <c r="F5" s="4" t="s">
        <v>6</v>
      </c>
      <c r="G5" s="4" t="s">
        <v>5</v>
      </c>
      <c r="H5" s="4" t="s">
        <v>17</v>
      </c>
      <c r="I5" s="4" t="s">
        <v>18</v>
      </c>
      <c r="J5" s="8" t="s">
        <v>19</v>
      </c>
      <c r="K5" s="7" t="s">
        <v>4</v>
      </c>
      <c r="L5" s="7" t="s">
        <v>3</v>
      </c>
      <c r="M5" s="39"/>
    </row>
    <row r="6" spans="1:13" ht="16.5" customHeight="1" x14ac:dyDescent="0.3">
      <c r="A6" s="10">
        <v>1</v>
      </c>
      <c r="B6" s="10" t="s">
        <v>182</v>
      </c>
      <c r="C6" s="10" t="s">
        <v>183</v>
      </c>
      <c r="D6" s="10" t="s">
        <v>75</v>
      </c>
      <c r="E6" s="11">
        <v>43304</v>
      </c>
      <c r="F6" s="11">
        <v>43304</v>
      </c>
      <c r="G6" s="11">
        <v>43306</v>
      </c>
      <c r="H6" s="12">
        <v>7056500</v>
      </c>
      <c r="I6" s="12">
        <v>7056500</v>
      </c>
      <c r="J6" s="13">
        <f t="shared" ref="J6:J23" si="0">I6/H6</f>
        <v>1</v>
      </c>
      <c r="K6" s="10" t="s">
        <v>184</v>
      </c>
      <c r="L6" s="10" t="s">
        <v>185</v>
      </c>
      <c r="M6" s="14" t="s">
        <v>22</v>
      </c>
    </row>
    <row r="7" spans="1:13" x14ac:dyDescent="0.3">
      <c r="A7" s="10">
        <v>2</v>
      </c>
      <c r="B7" s="10" t="s">
        <v>186</v>
      </c>
      <c r="C7" s="10" t="s">
        <v>187</v>
      </c>
      <c r="D7" s="10" t="s">
        <v>21</v>
      </c>
      <c r="E7" s="11">
        <v>43311</v>
      </c>
      <c r="F7" s="11">
        <v>43311</v>
      </c>
      <c r="G7" s="11">
        <v>43424</v>
      </c>
      <c r="H7" s="12">
        <v>10000000</v>
      </c>
      <c r="I7" s="12">
        <v>10000000</v>
      </c>
      <c r="J7" s="13">
        <f t="shared" si="0"/>
        <v>1</v>
      </c>
      <c r="K7" s="10" t="s">
        <v>188</v>
      </c>
      <c r="L7" s="10" t="s">
        <v>189</v>
      </c>
      <c r="M7" s="14" t="s">
        <v>76</v>
      </c>
    </row>
    <row r="8" spans="1:13" ht="16.5" customHeight="1" x14ac:dyDescent="0.3">
      <c r="A8" s="10">
        <v>3</v>
      </c>
      <c r="B8" s="10" t="s">
        <v>190</v>
      </c>
      <c r="C8" s="10" t="s">
        <v>23</v>
      </c>
      <c r="D8" s="10" t="s">
        <v>75</v>
      </c>
      <c r="E8" s="11">
        <v>43313</v>
      </c>
      <c r="F8" s="11">
        <v>43313</v>
      </c>
      <c r="G8" s="11">
        <v>43315</v>
      </c>
      <c r="H8" s="12">
        <v>6600000</v>
      </c>
      <c r="I8" s="12">
        <v>6600000</v>
      </c>
      <c r="J8" s="13">
        <f t="shared" si="0"/>
        <v>1</v>
      </c>
      <c r="K8" s="10" t="s">
        <v>191</v>
      </c>
      <c r="L8" s="10" t="s">
        <v>192</v>
      </c>
      <c r="M8" s="14" t="s">
        <v>76</v>
      </c>
    </row>
    <row r="9" spans="1:13" x14ac:dyDescent="0.3">
      <c r="A9" s="10">
        <v>4</v>
      </c>
      <c r="B9" s="10" t="s">
        <v>193</v>
      </c>
      <c r="C9" s="10" t="s">
        <v>23</v>
      </c>
      <c r="D9" s="10" t="s">
        <v>75</v>
      </c>
      <c r="E9" s="11">
        <v>43323</v>
      </c>
      <c r="F9" s="11">
        <v>43323</v>
      </c>
      <c r="G9" s="11">
        <v>43328</v>
      </c>
      <c r="H9" s="12">
        <v>1716000</v>
      </c>
      <c r="I9" s="12">
        <v>1716000</v>
      </c>
      <c r="J9" s="13">
        <f t="shared" si="0"/>
        <v>1</v>
      </c>
      <c r="K9" s="10" t="s">
        <v>195</v>
      </c>
      <c r="L9" s="10" t="s">
        <v>196</v>
      </c>
      <c r="M9" s="14" t="s">
        <v>22</v>
      </c>
    </row>
    <row r="10" spans="1:13" ht="16.5" customHeight="1" x14ac:dyDescent="0.3">
      <c r="A10" s="10">
        <v>5</v>
      </c>
      <c r="B10" s="10" t="s">
        <v>197</v>
      </c>
      <c r="C10" s="10" t="s">
        <v>1</v>
      </c>
      <c r="D10" s="10" t="s">
        <v>21</v>
      </c>
      <c r="E10" s="11">
        <v>43341</v>
      </c>
      <c r="F10" s="11">
        <v>43341</v>
      </c>
      <c r="G10" s="11">
        <v>43465</v>
      </c>
      <c r="H10" s="12">
        <v>1800000</v>
      </c>
      <c r="I10" s="12">
        <v>1800000</v>
      </c>
      <c r="J10" s="13">
        <f t="shared" si="0"/>
        <v>1</v>
      </c>
      <c r="K10" s="10" t="s">
        <v>198</v>
      </c>
      <c r="L10" s="10" t="s">
        <v>199</v>
      </c>
      <c r="M10" s="14" t="s">
        <v>76</v>
      </c>
    </row>
    <row r="11" spans="1:13" x14ac:dyDescent="0.3">
      <c r="A11" s="10">
        <v>6</v>
      </c>
      <c r="B11" s="10" t="s">
        <v>200</v>
      </c>
      <c r="C11" s="10" t="s">
        <v>23</v>
      </c>
      <c r="D11" s="10" t="s">
        <v>75</v>
      </c>
      <c r="E11" s="11">
        <v>43343</v>
      </c>
      <c r="F11" s="11">
        <v>43343</v>
      </c>
      <c r="G11" s="11">
        <v>43362</v>
      </c>
      <c r="H11" s="12">
        <v>3400000</v>
      </c>
      <c r="I11" s="12">
        <v>3400000</v>
      </c>
      <c r="J11" s="13">
        <f t="shared" si="0"/>
        <v>1</v>
      </c>
      <c r="K11" s="10" t="s">
        <v>201</v>
      </c>
      <c r="L11" s="10" t="s">
        <v>202</v>
      </c>
      <c r="M11" s="14" t="s">
        <v>22</v>
      </c>
    </row>
    <row r="12" spans="1:13" s="38" customFormat="1" ht="16.5" customHeight="1" x14ac:dyDescent="0.3">
      <c r="A12" s="10">
        <v>7</v>
      </c>
      <c r="B12" s="10" t="s">
        <v>203</v>
      </c>
      <c r="C12" s="10" t="s">
        <v>74</v>
      </c>
      <c r="D12" s="10" t="s">
        <v>21</v>
      </c>
      <c r="E12" s="11">
        <v>43350</v>
      </c>
      <c r="F12" s="11">
        <v>43350</v>
      </c>
      <c r="G12" s="11">
        <v>43355</v>
      </c>
      <c r="H12" s="12">
        <v>330000</v>
      </c>
      <c r="I12" s="12">
        <v>330000</v>
      </c>
      <c r="J12" s="13">
        <f t="shared" si="0"/>
        <v>1</v>
      </c>
      <c r="K12" s="10" t="s">
        <v>204</v>
      </c>
      <c r="L12" s="10" t="s">
        <v>205</v>
      </c>
      <c r="M12" s="14" t="s">
        <v>22</v>
      </c>
    </row>
    <row r="13" spans="1:13" x14ac:dyDescent="0.3">
      <c r="A13" s="10">
        <v>8</v>
      </c>
      <c r="B13" s="10" t="s">
        <v>206</v>
      </c>
      <c r="C13" s="10" t="s">
        <v>23</v>
      </c>
      <c r="D13" s="10" t="s">
        <v>75</v>
      </c>
      <c r="E13" s="11">
        <v>43360</v>
      </c>
      <c r="F13" s="11">
        <v>43360</v>
      </c>
      <c r="G13" s="11">
        <v>43363</v>
      </c>
      <c r="H13" s="12">
        <v>4000000</v>
      </c>
      <c r="I13" s="12">
        <v>4000000</v>
      </c>
      <c r="J13" s="13">
        <f t="shared" si="0"/>
        <v>1</v>
      </c>
      <c r="K13" s="10" t="s">
        <v>207</v>
      </c>
      <c r="L13" s="10" t="s">
        <v>25</v>
      </c>
      <c r="M13" s="14" t="s">
        <v>76</v>
      </c>
    </row>
    <row r="14" spans="1:13" ht="16.5" customHeight="1" x14ac:dyDescent="0.3">
      <c r="A14" s="10">
        <v>9</v>
      </c>
      <c r="B14" s="10" t="s">
        <v>208</v>
      </c>
      <c r="C14" s="10" t="s">
        <v>1</v>
      </c>
      <c r="D14" s="10" t="s">
        <v>75</v>
      </c>
      <c r="E14" s="11">
        <v>43364</v>
      </c>
      <c r="F14" s="11">
        <v>43364</v>
      </c>
      <c r="G14" s="11">
        <v>43378</v>
      </c>
      <c r="H14" s="12">
        <v>20957200</v>
      </c>
      <c r="I14" s="12">
        <v>20957200</v>
      </c>
      <c r="J14" s="13">
        <f t="shared" si="0"/>
        <v>1</v>
      </c>
      <c r="K14" s="10" t="s">
        <v>209</v>
      </c>
      <c r="L14" s="10" t="s">
        <v>210</v>
      </c>
      <c r="M14" s="14" t="s">
        <v>22</v>
      </c>
    </row>
    <row r="15" spans="1:13" ht="16.5" customHeight="1" x14ac:dyDescent="0.3">
      <c r="A15" s="10">
        <v>10</v>
      </c>
      <c r="B15" s="10" t="s">
        <v>211</v>
      </c>
      <c r="C15" s="10" t="s">
        <v>74</v>
      </c>
      <c r="D15" s="10" t="s">
        <v>212</v>
      </c>
      <c r="E15" s="11">
        <v>43364</v>
      </c>
      <c r="F15" s="11">
        <v>43364</v>
      </c>
      <c r="G15" s="11">
        <v>43404</v>
      </c>
      <c r="H15" s="12">
        <v>8043250</v>
      </c>
      <c r="I15" s="12">
        <v>8043250</v>
      </c>
      <c r="J15" s="13">
        <f t="shared" si="0"/>
        <v>1</v>
      </c>
      <c r="K15" s="10" t="s">
        <v>213</v>
      </c>
      <c r="L15" s="10" t="s">
        <v>214</v>
      </c>
      <c r="M15" s="14" t="s">
        <v>76</v>
      </c>
    </row>
    <row r="16" spans="1:13" ht="16.5" customHeight="1" x14ac:dyDescent="0.3">
      <c r="A16" s="10">
        <v>11</v>
      </c>
      <c r="B16" s="10" t="s">
        <v>215</v>
      </c>
      <c r="C16" s="10" t="s">
        <v>1</v>
      </c>
      <c r="D16" s="10" t="s">
        <v>21</v>
      </c>
      <c r="E16" s="11">
        <v>43370</v>
      </c>
      <c r="F16" s="11">
        <v>43370</v>
      </c>
      <c r="G16" s="11">
        <v>43378</v>
      </c>
      <c r="H16" s="12">
        <v>20999550</v>
      </c>
      <c r="I16" s="12">
        <v>20999550</v>
      </c>
      <c r="J16" s="13">
        <f t="shared" si="0"/>
        <v>1</v>
      </c>
      <c r="K16" s="10" t="s">
        <v>216</v>
      </c>
      <c r="L16" s="10" t="s">
        <v>217</v>
      </c>
      <c r="M16" s="14" t="s">
        <v>218</v>
      </c>
    </row>
    <row r="17" spans="1:13" x14ac:dyDescent="0.3">
      <c r="A17" s="10">
        <v>12</v>
      </c>
      <c r="B17" s="10" t="s">
        <v>219</v>
      </c>
      <c r="C17" s="10" t="s">
        <v>74</v>
      </c>
      <c r="D17" s="10" t="s">
        <v>75</v>
      </c>
      <c r="E17" s="11">
        <v>43370</v>
      </c>
      <c r="F17" s="11">
        <v>43370</v>
      </c>
      <c r="G17" s="11">
        <v>43378</v>
      </c>
      <c r="H17" s="12">
        <v>19000000</v>
      </c>
      <c r="I17" s="12">
        <v>19000000</v>
      </c>
      <c r="J17" s="13">
        <f t="shared" si="0"/>
        <v>1</v>
      </c>
      <c r="K17" s="10" t="s">
        <v>220</v>
      </c>
      <c r="L17" s="10" t="s">
        <v>24</v>
      </c>
      <c r="M17" s="14" t="s">
        <v>76</v>
      </c>
    </row>
    <row r="18" spans="1:13" ht="16.5" customHeight="1" x14ac:dyDescent="0.3">
      <c r="A18" s="10">
        <v>13</v>
      </c>
      <c r="B18" s="10" t="s">
        <v>221</v>
      </c>
      <c r="C18" s="10" t="s">
        <v>1</v>
      </c>
      <c r="D18" s="10" t="s">
        <v>21</v>
      </c>
      <c r="E18" s="11">
        <v>43381</v>
      </c>
      <c r="F18" s="11">
        <v>43381</v>
      </c>
      <c r="G18" s="11">
        <v>43383</v>
      </c>
      <c r="H18" s="12">
        <v>2000000</v>
      </c>
      <c r="I18" s="12">
        <v>2000000</v>
      </c>
      <c r="J18" s="13">
        <f t="shared" si="0"/>
        <v>1</v>
      </c>
      <c r="K18" s="10" t="s">
        <v>222</v>
      </c>
      <c r="L18" s="10" t="s">
        <v>223</v>
      </c>
      <c r="M18" s="14" t="s">
        <v>76</v>
      </c>
    </row>
    <row r="19" spans="1:13" x14ac:dyDescent="0.3">
      <c r="A19" s="10">
        <v>14</v>
      </c>
      <c r="B19" s="10" t="s">
        <v>224</v>
      </c>
      <c r="C19" s="10" t="s">
        <v>107</v>
      </c>
      <c r="D19" s="10" t="s">
        <v>75</v>
      </c>
      <c r="E19" s="11">
        <v>43391</v>
      </c>
      <c r="F19" s="11">
        <v>43391</v>
      </c>
      <c r="G19" s="11">
        <v>43399</v>
      </c>
      <c r="H19" s="12">
        <v>3050000</v>
      </c>
      <c r="I19" s="12">
        <v>3050000</v>
      </c>
      <c r="J19" s="13">
        <f t="shared" si="0"/>
        <v>1</v>
      </c>
      <c r="K19" s="10" t="s">
        <v>26</v>
      </c>
      <c r="L19" s="10" t="s">
        <v>225</v>
      </c>
      <c r="M19" s="14" t="s">
        <v>76</v>
      </c>
    </row>
    <row r="20" spans="1:13" ht="16.5" customHeight="1" x14ac:dyDescent="0.3">
      <c r="A20" s="10">
        <v>15</v>
      </c>
      <c r="B20" s="10" t="s">
        <v>226</v>
      </c>
      <c r="C20" s="10" t="s">
        <v>1</v>
      </c>
      <c r="D20" s="10" t="s">
        <v>75</v>
      </c>
      <c r="E20" s="11">
        <v>43395</v>
      </c>
      <c r="F20" s="11">
        <v>43395</v>
      </c>
      <c r="G20" s="11">
        <v>43455</v>
      </c>
      <c r="H20" s="12">
        <v>3500000</v>
      </c>
      <c r="I20" s="12">
        <v>3500000</v>
      </c>
      <c r="J20" s="13">
        <f t="shared" si="0"/>
        <v>1</v>
      </c>
      <c r="K20" s="10" t="s">
        <v>227</v>
      </c>
      <c r="L20" s="10" t="s">
        <v>228</v>
      </c>
      <c r="M20" s="14" t="s">
        <v>76</v>
      </c>
    </row>
    <row r="21" spans="1:13" x14ac:dyDescent="0.3">
      <c r="A21" s="10">
        <v>16</v>
      </c>
      <c r="B21" s="10" t="s">
        <v>229</v>
      </c>
      <c r="C21" s="10" t="s">
        <v>1</v>
      </c>
      <c r="D21" s="10" t="s">
        <v>21</v>
      </c>
      <c r="E21" s="11">
        <v>43434</v>
      </c>
      <c r="F21" s="11">
        <v>43434</v>
      </c>
      <c r="G21" s="11">
        <v>43435</v>
      </c>
      <c r="H21" s="12">
        <v>2761500</v>
      </c>
      <c r="I21" s="12">
        <v>2761500</v>
      </c>
      <c r="J21" s="13">
        <f t="shared" si="0"/>
        <v>1</v>
      </c>
      <c r="K21" s="10" t="s">
        <v>230</v>
      </c>
      <c r="L21" s="10" t="s">
        <v>231</v>
      </c>
      <c r="M21" s="14" t="s">
        <v>22</v>
      </c>
    </row>
    <row r="22" spans="1:13" ht="16.5" customHeight="1" x14ac:dyDescent="0.3">
      <c r="A22" s="10">
        <v>17</v>
      </c>
      <c r="B22" s="10" t="s">
        <v>232</v>
      </c>
      <c r="C22" s="10" t="s">
        <v>107</v>
      </c>
      <c r="D22" s="10" t="s">
        <v>21</v>
      </c>
      <c r="E22" s="11">
        <v>43451</v>
      </c>
      <c r="F22" s="11">
        <v>43451</v>
      </c>
      <c r="G22" s="11">
        <v>43455</v>
      </c>
      <c r="H22" s="12">
        <v>4600000</v>
      </c>
      <c r="I22" s="12">
        <v>4600000</v>
      </c>
      <c r="J22" s="13">
        <f t="shared" si="0"/>
        <v>1</v>
      </c>
      <c r="K22" s="10" t="s">
        <v>233</v>
      </c>
      <c r="L22" s="10" t="s">
        <v>225</v>
      </c>
      <c r="M22" s="14" t="s">
        <v>76</v>
      </c>
    </row>
    <row r="23" spans="1:13" s="29" customFormat="1" x14ac:dyDescent="0.3">
      <c r="A23" s="10">
        <v>18</v>
      </c>
      <c r="B23" s="10" t="s">
        <v>234</v>
      </c>
      <c r="C23" s="10" t="s">
        <v>107</v>
      </c>
      <c r="D23" s="10" t="s">
        <v>21</v>
      </c>
      <c r="E23" s="11">
        <v>43455</v>
      </c>
      <c r="F23" s="11">
        <v>43455</v>
      </c>
      <c r="G23" s="11">
        <v>43462</v>
      </c>
      <c r="H23" s="12">
        <v>5000000</v>
      </c>
      <c r="I23" s="12">
        <v>5000000</v>
      </c>
      <c r="J23" s="13">
        <f t="shared" si="0"/>
        <v>1</v>
      </c>
      <c r="K23" s="10" t="s">
        <v>194</v>
      </c>
      <c r="L23" s="10" t="s">
        <v>235</v>
      </c>
      <c r="M23" s="14" t="s">
        <v>22</v>
      </c>
    </row>
    <row r="24" spans="1:13" ht="16.5" customHeight="1" x14ac:dyDescent="0.3"/>
    <row r="26" spans="1:13" ht="16.5" customHeight="1" x14ac:dyDescent="0.3"/>
    <row r="28" spans="1:13" ht="16.5" customHeight="1" x14ac:dyDescent="0.3"/>
    <row r="30" spans="1:13" ht="16.5" customHeight="1" x14ac:dyDescent="0.3"/>
    <row r="32" spans="1:13" ht="16.5" customHeight="1" x14ac:dyDescent="0.3"/>
    <row r="34" ht="16.5" customHeight="1" x14ac:dyDescent="0.3"/>
    <row r="36" ht="16.5" customHeight="1" x14ac:dyDescent="0.3"/>
    <row r="38" ht="16.5" customHeight="1" x14ac:dyDescent="0.3"/>
    <row r="40" ht="16.5" customHeight="1" x14ac:dyDescent="0.3"/>
    <row r="42" ht="16.5" customHeight="1" x14ac:dyDescent="0.3"/>
    <row r="44" ht="16.5" customHeight="1" x14ac:dyDescent="0.3"/>
    <row r="46" ht="16.5" customHeight="1" x14ac:dyDescent="0.3"/>
    <row r="48" ht="16.5" customHeight="1" x14ac:dyDescent="0.3"/>
    <row r="50" ht="16.5" customHeight="1" x14ac:dyDescent="0.3"/>
    <row r="52" ht="16.5" customHeight="1" x14ac:dyDescent="0.3"/>
    <row r="54" ht="16.5" customHeight="1" x14ac:dyDescent="0.3"/>
    <row r="56" ht="16.5" customHeight="1" x14ac:dyDescent="0.3"/>
    <row r="58" ht="16.5" customHeight="1" x14ac:dyDescent="0.3"/>
    <row r="60" ht="16.5" customHeight="1" x14ac:dyDescent="0.3"/>
    <row r="62" ht="16.5" customHeight="1" x14ac:dyDescent="0.3"/>
  </sheetData>
  <autoFilter ref="A5:M5"/>
  <mergeCells count="8">
    <mergeCell ref="K4:L4"/>
    <mergeCell ref="M4:M5"/>
    <mergeCell ref="A4:A5"/>
    <mergeCell ref="B4:B5"/>
    <mergeCell ref="C4:D4"/>
    <mergeCell ref="E4:E5"/>
    <mergeCell ref="F4:G4"/>
    <mergeCell ref="H4:J4"/>
  </mergeCells>
  <phoneticPr fontId="2" type="noConversion"/>
  <pageMargins left="0.25" right="0.25" top="0.75" bottom="0.75" header="0.3" footer="0.3"/>
  <pageSetup paperSize="9" scale="45" orientation="landscape" r:id="rId1"/>
  <colBreaks count="1" manualBreakCount="1">
    <brk id="1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2:N57"/>
  <sheetViews>
    <sheetView view="pageBreakPreview" zoomScale="70" zoomScaleNormal="100" zoomScaleSheetLayoutView="70" zoomScalePageLayoutView="85" workbookViewId="0">
      <selection activeCell="E36" sqref="E36"/>
    </sheetView>
  </sheetViews>
  <sheetFormatPr defaultRowHeight="16.5" x14ac:dyDescent="0.3"/>
  <cols>
    <col min="2" max="2" width="37.75" bestFit="1" customWidth="1"/>
    <col min="3" max="3" width="11.125" bestFit="1" customWidth="1"/>
    <col min="4" max="4" width="18.5" style="3" bestFit="1" customWidth="1"/>
    <col min="5" max="5" width="17.125" style="2" bestFit="1" customWidth="1"/>
    <col min="6" max="6" width="9.5" customWidth="1"/>
    <col min="7" max="7" width="14.375" bestFit="1" customWidth="1"/>
    <col min="8" max="8" width="13" style="1" customWidth="1"/>
    <col min="9" max="9" width="13.75" customWidth="1"/>
    <col min="10" max="10" width="10.625" customWidth="1"/>
    <col min="11" max="11" width="23" customWidth="1"/>
    <col min="12" max="12" width="16.125" customWidth="1"/>
    <col min="13" max="13" width="47.375" bestFit="1" customWidth="1"/>
  </cols>
  <sheetData>
    <row r="2" spans="1:14" ht="26.25" x14ac:dyDescent="0.3">
      <c r="B2" s="6" t="s">
        <v>16</v>
      </c>
      <c r="G2" s="50" t="s">
        <v>236</v>
      </c>
      <c r="H2" s="50"/>
    </row>
    <row r="3" spans="1:14" ht="16.5" customHeight="1" x14ac:dyDescent="0.3">
      <c r="A3" s="5"/>
    </row>
    <row r="4" spans="1:14" ht="16.5" customHeight="1" x14ac:dyDescent="0.3">
      <c r="A4" s="40" t="s">
        <v>20</v>
      </c>
      <c r="B4" s="42" t="s">
        <v>15</v>
      </c>
      <c r="C4" s="39" t="s">
        <v>14</v>
      </c>
      <c r="D4" s="39"/>
      <c r="E4" s="39" t="s">
        <v>13</v>
      </c>
      <c r="F4" s="39" t="s">
        <v>12</v>
      </c>
      <c r="G4" s="39"/>
      <c r="H4" s="43" t="s">
        <v>11</v>
      </c>
      <c r="I4" s="44"/>
      <c r="J4" s="45"/>
      <c r="K4" s="39" t="s">
        <v>10</v>
      </c>
      <c r="L4" s="39"/>
      <c r="M4" s="39" t="s">
        <v>9</v>
      </c>
      <c r="N4" s="49" t="s">
        <v>180</v>
      </c>
    </row>
    <row r="5" spans="1:14" ht="16.5" customHeight="1" x14ac:dyDescent="0.3">
      <c r="A5" s="41"/>
      <c r="B5" s="42"/>
      <c r="C5" s="7" t="s">
        <v>8</v>
      </c>
      <c r="D5" s="7" t="s">
        <v>7</v>
      </c>
      <c r="E5" s="39"/>
      <c r="F5" s="4" t="s">
        <v>6</v>
      </c>
      <c r="G5" s="4" t="s">
        <v>5</v>
      </c>
      <c r="H5" s="4" t="s">
        <v>17</v>
      </c>
      <c r="I5" s="4" t="s">
        <v>18</v>
      </c>
      <c r="J5" s="8" t="s">
        <v>19</v>
      </c>
      <c r="K5" s="7" t="s">
        <v>4</v>
      </c>
      <c r="L5" s="7" t="s">
        <v>3</v>
      </c>
      <c r="M5" s="39"/>
      <c r="N5" s="49"/>
    </row>
    <row r="6" spans="1:14" s="31" customFormat="1" x14ac:dyDescent="0.3">
      <c r="A6" s="21">
        <v>1</v>
      </c>
      <c r="B6" s="21" t="s">
        <v>106</v>
      </c>
      <c r="C6" s="21" t="s">
        <v>107</v>
      </c>
      <c r="D6" s="21" t="s">
        <v>75</v>
      </c>
      <c r="E6" s="17">
        <v>43292</v>
      </c>
      <c r="F6" s="17">
        <v>43292</v>
      </c>
      <c r="G6" s="17">
        <v>43301</v>
      </c>
      <c r="H6" s="23">
        <v>9993500</v>
      </c>
      <c r="I6" s="23">
        <v>9993500</v>
      </c>
      <c r="J6" s="30">
        <v>1</v>
      </c>
      <c r="K6" s="21" t="s">
        <v>108</v>
      </c>
      <c r="L6" s="21" t="s">
        <v>109</v>
      </c>
      <c r="M6" s="20" t="s">
        <v>110</v>
      </c>
      <c r="N6" s="37"/>
    </row>
    <row r="7" spans="1:14" s="31" customFormat="1" ht="16.5" customHeight="1" x14ac:dyDescent="0.3">
      <c r="A7" s="21">
        <v>2</v>
      </c>
      <c r="B7" s="21" t="s">
        <v>111</v>
      </c>
      <c r="C7" s="21" t="s">
        <v>112</v>
      </c>
      <c r="D7" s="21" t="s">
        <v>21</v>
      </c>
      <c r="E7" s="17">
        <v>43292</v>
      </c>
      <c r="F7" s="17">
        <v>43292</v>
      </c>
      <c r="G7" s="17">
        <v>43301</v>
      </c>
      <c r="H7" s="23">
        <v>8998000</v>
      </c>
      <c r="I7" s="23">
        <v>8998000</v>
      </c>
      <c r="J7" s="30">
        <v>1</v>
      </c>
      <c r="K7" s="21" t="s">
        <v>108</v>
      </c>
      <c r="L7" s="21" t="s">
        <v>109</v>
      </c>
      <c r="M7" s="20" t="s">
        <v>113</v>
      </c>
      <c r="N7" s="37"/>
    </row>
    <row r="8" spans="1:14" s="31" customFormat="1" x14ac:dyDescent="0.3">
      <c r="A8" s="21">
        <v>3</v>
      </c>
      <c r="B8" s="21" t="s">
        <v>114</v>
      </c>
      <c r="C8" s="21" t="s">
        <v>1</v>
      </c>
      <c r="D8" s="21" t="s">
        <v>115</v>
      </c>
      <c r="E8" s="17">
        <v>43292</v>
      </c>
      <c r="F8" s="17">
        <v>43292</v>
      </c>
      <c r="G8" s="17">
        <v>43311</v>
      </c>
      <c r="H8" s="23">
        <v>10000000</v>
      </c>
      <c r="I8" s="23">
        <v>10000000</v>
      </c>
      <c r="J8" s="30">
        <v>1</v>
      </c>
      <c r="K8" s="21" t="s">
        <v>91</v>
      </c>
      <c r="L8" s="21" t="s">
        <v>116</v>
      </c>
      <c r="M8" s="20" t="s">
        <v>22</v>
      </c>
      <c r="N8" s="37"/>
    </row>
    <row r="9" spans="1:14" s="31" customFormat="1" ht="16.5" customHeight="1" x14ac:dyDescent="0.3">
      <c r="A9" s="21">
        <v>4</v>
      </c>
      <c r="B9" s="21" t="s">
        <v>117</v>
      </c>
      <c r="C9" s="21" t="s">
        <v>107</v>
      </c>
      <c r="D9" s="21" t="s">
        <v>75</v>
      </c>
      <c r="E9" s="17">
        <v>43284</v>
      </c>
      <c r="F9" s="17">
        <v>43284</v>
      </c>
      <c r="G9" s="17">
        <v>43287</v>
      </c>
      <c r="H9" s="18">
        <v>8898400</v>
      </c>
      <c r="I9" s="18">
        <v>8898400</v>
      </c>
      <c r="J9" s="22">
        <f t="shared" ref="J9:J11" si="0">I9/H9</f>
        <v>1</v>
      </c>
      <c r="K9" s="21" t="s">
        <v>118</v>
      </c>
      <c r="L9" s="21" t="s">
        <v>119</v>
      </c>
      <c r="M9" s="20" t="s">
        <v>22</v>
      </c>
      <c r="N9" s="37"/>
    </row>
    <row r="10" spans="1:14" s="31" customFormat="1" x14ac:dyDescent="0.3">
      <c r="A10" s="21">
        <v>5</v>
      </c>
      <c r="B10" s="21" t="s">
        <v>120</v>
      </c>
      <c r="C10" s="21" t="s">
        <v>74</v>
      </c>
      <c r="D10" s="21" t="s">
        <v>27</v>
      </c>
      <c r="E10" s="17">
        <v>43301</v>
      </c>
      <c r="F10" s="17">
        <v>43301</v>
      </c>
      <c r="G10" s="17">
        <v>43465</v>
      </c>
      <c r="H10" s="18">
        <v>480000</v>
      </c>
      <c r="I10" s="18">
        <v>480000</v>
      </c>
      <c r="J10" s="22">
        <f t="shared" si="0"/>
        <v>1</v>
      </c>
      <c r="K10" s="21" t="s">
        <v>121</v>
      </c>
      <c r="L10" s="21" t="s">
        <v>122</v>
      </c>
      <c r="M10" s="20" t="s">
        <v>22</v>
      </c>
      <c r="N10" s="37"/>
    </row>
    <row r="11" spans="1:14" s="31" customFormat="1" ht="16.5" customHeight="1" x14ac:dyDescent="0.3">
      <c r="A11" s="21">
        <v>6</v>
      </c>
      <c r="B11" s="21" t="s">
        <v>92</v>
      </c>
      <c r="C11" s="21" t="s">
        <v>123</v>
      </c>
      <c r="D11" s="21" t="s">
        <v>115</v>
      </c>
      <c r="E11" s="17">
        <v>43305</v>
      </c>
      <c r="F11" s="17">
        <v>43305</v>
      </c>
      <c r="G11" s="17">
        <v>43311</v>
      </c>
      <c r="H11" s="18">
        <v>21004336</v>
      </c>
      <c r="I11" s="18">
        <v>16400000</v>
      </c>
      <c r="J11" s="22">
        <f t="shared" si="0"/>
        <v>0.78079116616683342</v>
      </c>
      <c r="K11" s="21" t="s">
        <v>93</v>
      </c>
      <c r="L11" s="21" t="s">
        <v>124</v>
      </c>
      <c r="M11" s="20" t="s">
        <v>76</v>
      </c>
      <c r="N11" s="37"/>
    </row>
    <row r="12" spans="1:14" s="31" customFormat="1" ht="16.5" customHeight="1" x14ac:dyDescent="0.3">
      <c r="A12" s="21">
        <v>7</v>
      </c>
      <c r="B12" s="21" t="s">
        <v>95</v>
      </c>
      <c r="C12" s="21" t="s">
        <v>74</v>
      </c>
      <c r="D12" s="21" t="s">
        <v>75</v>
      </c>
      <c r="E12" s="17">
        <v>43312</v>
      </c>
      <c r="F12" s="17">
        <v>43312</v>
      </c>
      <c r="G12" s="17">
        <v>43327</v>
      </c>
      <c r="H12" s="18">
        <v>1980000</v>
      </c>
      <c r="I12" s="18">
        <v>1980000</v>
      </c>
      <c r="J12" s="22">
        <f>I12/H12</f>
        <v>1</v>
      </c>
      <c r="K12" s="21" t="s">
        <v>96</v>
      </c>
      <c r="L12" s="21" t="s">
        <v>125</v>
      </c>
      <c r="M12" s="20" t="s">
        <v>22</v>
      </c>
      <c r="N12" s="37"/>
    </row>
    <row r="13" spans="1:14" s="31" customFormat="1" x14ac:dyDescent="0.3">
      <c r="A13" s="21">
        <v>8</v>
      </c>
      <c r="B13" s="21" t="s">
        <v>126</v>
      </c>
      <c r="C13" s="21" t="s">
        <v>107</v>
      </c>
      <c r="D13" s="21" t="s">
        <v>75</v>
      </c>
      <c r="E13" s="17">
        <v>43334</v>
      </c>
      <c r="F13" s="17">
        <v>43334</v>
      </c>
      <c r="G13" s="17">
        <v>43343</v>
      </c>
      <c r="H13" s="23">
        <v>6074800</v>
      </c>
      <c r="I13" s="23">
        <v>6074800</v>
      </c>
      <c r="J13" s="30">
        <v>1</v>
      </c>
      <c r="K13" s="21" t="s">
        <v>127</v>
      </c>
      <c r="L13" s="21" t="s">
        <v>128</v>
      </c>
      <c r="M13" s="20" t="s">
        <v>76</v>
      </c>
      <c r="N13" s="37"/>
    </row>
    <row r="14" spans="1:14" s="31" customFormat="1" x14ac:dyDescent="0.3">
      <c r="A14" s="21">
        <v>9</v>
      </c>
      <c r="B14" s="21" t="s">
        <v>129</v>
      </c>
      <c r="C14" s="21" t="s">
        <v>23</v>
      </c>
      <c r="D14" s="21" t="s">
        <v>115</v>
      </c>
      <c r="E14" s="17">
        <v>43687</v>
      </c>
      <c r="F14" s="17">
        <v>43687</v>
      </c>
      <c r="G14" s="17">
        <v>43698</v>
      </c>
      <c r="H14" s="18">
        <v>4030400</v>
      </c>
      <c r="I14" s="18">
        <v>4030400</v>
      </c>
      <c r="J14" s="22">
        <f>I14/H14</f>
        <v>1</v>
      </c>
      <c r="K14" s="21" t="s">
        <v>130</v>
      </c>
      <c r="L14" s="21" t="s">
        <v>131</v>
      </c>
      <c r="M14" s="20" t="s">
        <v>110</v>
      </c>
      <c r="N14" s="37"/>
    </row>
    <row r="15" spans="1:14" s="31" customFormat="1" x14ac:dyDescent="0.3">
      <c r="A15" s="21">
        <v>10</v>
      </c>
      <c r="B15" s="21" t="s">
        <v>132</v>
      </c>
      <c r="C15" s="21" t="s">
        <v>2</v>
      </c>
      <c r="D15" s="21" t="s">
        <v>75</v>
      </c>
      <c r="E15" s="17">
        <v>43315</v>
      </c>
      <c r="F15" s="17">
        <v>43315</v>
      </c>
      <c r="G15" s="17">
        <v>43324</v>
      </c>
      <c r="H15" s="18">
        <v>13800000</v>
      </c>
      <c r="I15" s="18">
        <v>11990000</v>
      </c>
      <c r="J15" s="22">
        <f t="shared" ref="J15:J30" si="1">I15/H15</f>
        <v>0.86884057971014494</v>
      </c>
      <c r="K15" s="21" t="s">
        <v>133</v>
      </c>
      <c r="L15" s="21" t="s">
        <v>134</v>
      </c>
      <c r="M15" s="20" t="s">
        <v>110</v>
      </c>
      <c r="N15" s="37"/>
    </row>
    <row r="16" spans="1:14" s="31" customFormat="1" ht="16.5" customHeight="1" x14ac:dyDescent="0.3">
      <c r="A16" s="21">
        <v>11</v>
      </c>
      <c r="B16" s="21" t="s">
        <v>97</v>
      </c>
      <c r="C16" s="21" t="s">
        <v>135</v>
      </c>
      <c r="D16" s="21" t="s">
        <v>115</v>
      </c>
      <c r="E16" s="17">
        <v>43329</v>
      </c>
      <c r="F16" s="17">
        <v>43329</v>
      </c>
      <c r="G16" s="17">
        <v>43342</v>
      </c>
      <c r="H16" s="18">
        <v>16306400</v>
      </c>
      <c r="I16" s="18">
        <v>15840000</v>
      </c>
      <c r="J16" s="22">
        <f t="shared" si="1"/>
        <v>0.97139773340528868</v>
      </c>
      <c r="K16" s="21" t="s">
        <v>136</v>
      </c>
      <c r="L16" s="21" t="s">
        <v>29</v>
      </c>
      <c r="M16" s="20" t="s">
        <v>22</v>
      </c>
      <c r="N16" s="37"/>
    </row>
    <row r="17" spans="1:14" s="31" customFormat="1" x14ac:dyDescent="0.3">
      <c r="A17" s="21">
        <v>12</v>
      </c>
      <c r="B17" s="21" t="s">
        <v>137</v>
      </c>
      <c r="C17" s="21" t="s">
        <v>112</v>
      </c>
      <c r="D17" s="21" t="s">
        <v>75</v>
      </c>
      <c r="E17" s="17">
        <v>43341</v>
      </c>
      <c r="F17" s="17">
        <v>43341</v>
      </c>
      <c r="G17" s="17">
        <v>43357</v>
      </c>
      <c r="H17" s="18">
        <v>11450000</v>
      </c>
      <c r="I17" s="18">
        <v>11450000</v>
      </c>
      <c r="J17" s="22">
        <f t="shared" si="1"/>
        <v>1</v>
      </c>
      <c r="K17" s="21" t="s">
        <v>138</v>
      </c>
      <c r="L17" s="21" t="s">
        <v>139</v>
      </c>
      <c r="M17" s="20" t="s">
        <v>76</v>
      </c>
      <c r="N17" s="37"/>
    </row>
    <row r="18" spans="1:14" s="31" customFormat="1" ht="16.5" customHeight="1" x14ac:dyDescent="0.3">
      <c r="A18" s="21">
        <v>13</v>
      </c>
      <c r="B18" s="21" t="s">
        <v>140</v>
      </c>
      <c r="C18" s="21" t="s">
        <v>112</v>
      </c>
      <c r="D18" s="21" t="s">
        <v>115</v>
      </c>
      <c r="E18" s="17">
        <v>43358</v>
      </c>
      <c r="F18" s="17">
        <v>43358</v>
      </c>
      <c r="G18" s="17">
        <v>43371</v>
      </c>
      <c r="H18" s="23">
        <v>10000000</v>
      </c>
      <c r="I18" s="23">
        <v>10000000</v>
      </c>
      <c r="J18" s="30">
        <v>1</v>
      </c>
      <c r="K18" s="21" t="s">
        <v>141</v>
      </c>
      <c r="L18" s="21" t="s">
        <v>142</v>
      </c>
      <c r="M18" s="20" t="s">
        <v>110</v>
      </c>
      <c r="N18" s="37"/>
    </row>
    <row r="19" spans="1:14" s="31" customFormat="1" x14ac:dyDescent="0.3">
      <c r="A19" s="21">
        <v>14</v>
      </c>
      <c r="B19" s="21" t="s">
        <v>98</v>
      </c>
      <c r="C19" s="21" t="s">
        <v>107</v>
      </c>
      <c r="D19" s="21" t="s">
        <v>21</v>
      </c>
      <c r="E19" s="17">
        <v>43358</v>
      </c>
      <c r="F19" s="17">
        <v>43358</v>
      </c>
      <c r="G19" s="17">
        <v>43371</v>
      </c>
      <c r="H19" s="32">
        <v>5000000</v>
      </c>
      <c r="I19" s="32">
        <v>5000000</v>
      </c>
      <c r="J19" s="30">
        <v>1</v>
      </c>
      <c r="K19" s="21" t="s">
        <v>143</v>
      </c>
      <c r="L19" s="21" t="s">
        <v>142</v>
      </c>
      <c r="M19" s="20" t="s">
        <v>76</v>
      </c>
      <c r="N19" s="37"/>
    </row>
    <row r="20" spans="1:14" s="31" customFormat="1" x14ac:dyDescent="0.3">
      <c r="A20" s="21">
        <v>15</v>
      </c>
      <c r="B20" s="21" t="s">
        <v>144</v>
      </c>
      <c r="C20" s="21" t="s">
        <v>123</v>
      </c>
      <c r="D20" s="21" t="s">
        <v>21</v>
      </c>
      <c r="E20" s="17">
        <v>43353</v>
      </c>
      <c r="F20" s="17">
        <v>43353</v>
      </c>
      <c r="G20" s="17">
        <v>43371</v>
      </c>
      <c r="H20" s="18">
        <v>16000000</v>
      </c>
      <c r="I20" s="18">
        <v>15356000</v>
      </c>
      <c r="J20" s="22">
        <f t="shared" ref="J20" si="2">I20/H20</f>
        <v>0.95974999999999999</v>
      </c>
      <c r="K20" s="21" t="s">
        <v>133</v>
      </c>
      <c r="L20" s="21" t="s">
        <v>134</v>
      </c>
      <c r="M20" s="20" t="s">
        <v>110</v>
      </c>
      <c r="N20" s="37"/>
    </row>
    <row r="21" spans="1:14" s="31" customFormat="1" ht="16.5" customHeight="1" x14ac:dyDescent="0.3">
      <c r="A21" s="21">
        <v>16</v>
      </c>
      <c r="B21" s="21" t="s">
        <v>145</v>
      </c>
      <c r="C21" s="21" t="s">
        <v>146</v>
      </c>
      <c r="D21" s="21" t="s">
        <v>75</v>
      </c>
      <c r="E21" s="17">
        <v>43364</v>
      </c>
      <c r="F21" s="17">
        <v>43364</v>
      </c>
      <c r="G21" s="17">
        <v>43378</v>
      </c>
      <c r="H21" s="18">
        <v>12948000</v>
      </c>
      <c r="I21" s="18">
        <v>12948000</v>
      </c>
      <c r="J21" s="22">
        <f t="shared" si="1"/>
        <v>1</v>
      </c>
      <c r="K21" s="21" t="s">
        <v>147</v>
      </c>
      <c r="L21" s="21" t="s">
        <v>148</v>
      </c>
      <c r="M21" s="20" t="s">
        <v>76</v>
      </c>
      <c r="N21" s="37"/>
    </row>
    <row r="22" spans="1:14" s="31" customFormat="1" x14ac:dyDescent="0.3">
      <c r="A22" s="21">
        <v>17</v>
      </c>
      <c r="B22" s="21" t="s">
        <v>149</v>
      </c>
      <c r="C22" s="21" t="s">
        <v>107</v>
      </c>
      <c r="D22" s="21" t="s">
        <v>75</v>
      </c>
      <c r="E22" s="17">
        <v>43370</v>
      </c>
      <c r="F22" s="17">
        <v>43370</v>
      </c>
      <c r="G22" s="17">
        <v>43385</v>
      </c>
      <c r="H22" s="18">
        <v>13000000</v>
      </c>
      <c r="I22" s="18">
        <v>13000000</v>
      </c>
      <c r="J22" s="22">
        <f t="shared" si="1"/>
        <v>1</v>
      </c>
      <c r="K22" s="21" t="s">
        <v>150</v>
      </c>
      <c r="L22" s="21" t="s">
        <v>151</v>
      </c>
      <c r="M22" s="20" t="s">
        <v>110</v>
      </c>
      <c r="N22" s="37"/>
    </row>
    <row r="23" spans="1:14" s="31" customFormat="1" ht="16.5" customHeight="1" x14ac:dyDescent="0.3">
      <c r="A23" s="21">
        <v>18</v>
      </c>
      <c r="B23" s="33" t="s">
        <v>152</v>
      </c>
      <c r="C23" s="33" t="s">
        <v>107</v>
      </c>
      <c r="D23" s="21" t="s">
        <v>75</v>
      </c>
      <c r="E23" s="17">
        <v>43391</v>
      </c>
      <c r="F23" s="17">
        <v>43391</v>
      </c>
      <c r="G23" s="17">
        <v>43434</v>
      </c>
      <c r="H23" s="18">
        <v>3300000</v>
      </c>
      <c r="I23" s="18">
        <v>3300000</v>
      </c>
      <c r="J23" s="30">
        <v>1</v>
      </c>
      <c r="K23" s="21" t="s">
        <v>153</v>
      </c>
      <c r="L23" s="21" t="s">
        <v>154</v>
      </c>
      <c r="M23" s="20" t="s">
        <v>110</v>
      </c>
      <c r="N23" s="37"/>
    </row>
    <row r="24" spans="1:14" s="31" customFormat="1" x14ac:dyDescent="0.3">
      <c r="A24" s="21">
        <v>19</v>
      </c>
      <c r="B24" s="21" t="s">
        <v>99</v>
      </c>
      <c r="C24" s="21" t="s">
        <v>23</v>
      </c>
      <c r="D24" s="21" t="s">
        <v>21</v>
      </c>
      <c r="E24" s="17">
        <v>43396</v>
      </c>
      <c r="F24" s="17">
        <v>43396</v>
      </c>
      <c r="G24" s="17">
        <v>43413</v>
      </c>
      <c r="H24" s="18">
        <v>5370000</v>
      </c>
      <c r="I24" s="23">
        <v>5370000</v>
      </c>
      <c r="J24" s="30">
        <v>1</v>
      </c>
      <c r="K24" s="21" t="s">
        <v>155</v>
      </c>
      <c r="L24" s="21" t="s">
        <v>100</v>
      </c>
      <c r="M24" s="20" t="s">
        <v>76</v>
      </c>
      <c r="N24" s="37"/>
    </row>
    <row r="25" spans="1:14" s="31" customFormat="1" ht="16.5" customHeight="1" x14ac:dyDescent="0.3">
      <c r="A25" s="21">
        <v>20</v>
      </c>
      <c r="B25" s="21" t="s">
        <v>156</v>
      </c>
      <c r="C25" s="33" t="s">
        <v>157</v>
      </c>
      <c r="D25" s="34" t="s">
        <v>75</v>
      </c>
      <c r="E25" s="17">
        <v>43396</v>
      </c>
      <c r="F25" s="17">
        <v>43396</v>
      </c>
      <c r="G25" s="17">
        <v>43413</v>
      </c>
      <c r="H25" s="35">
        <v>4300000</v>
      </c>
      <c r="I25" s="35">
        <v>4300000</v>
      </c>
      <c r="J25" s="36">
        <v>1</v>
      </c>
      <c r="K25" s="33" t="s">
        <v>158</v>
      </c>
      <c r="L25" s="33" t="s">
        <v>159</v>
      </c>
      <c r="M25" s="20" t="s">
        <v>76</v>
      </c>
      <c r="N25" s="37"/>
    </row>
    <row r="26" spans="1:14" s="31" customFormat="1" ht="16.5" customHeight="1" x14ac:dyDescent="0.3">
      <c r="A26" s="21">
        <v>21</v>
      </c>
      <c r="B26" s="21" t="s">
        <v>160</v>
      </c>
      <c r="C26" s="21" t="s">
        <v>112</v>
      </c>
      <c r="D26" s="21" t="s">
        <v>21</v>
      </c>
      <c r="E26" s="17">
        <v>43390</v>
      </c>
      <c r="F26" s="17">
        <v>43390</v>
      </c>
      <c r="G26" s="17">
        <v>43404</v>
      </c>
      <c r="H26" s="18">
        <v>5500000</v>
      </c>
      <c r="I26" s="18">
        <v>5500000</v>
      </c>
      <c r="J26" s="22">
        <f t="shared" si="1"/>
        <v>1</v>
      </c>
      <c r="K26" s="21" t="s">
        <v>161</v>
      </c>
      <c r="L26" s="21" t="s">
        <v>162</v>
      </c>
      <c r="M26" s="20" t="s">
        <v>76</v>
      </c>
      <c r="N26" s="37"/>
    </row>
    <row r="27" spans="1:14" s="31" customFormat="1" ht="16.5" customHeight="1" x14ac:dyDescent="0.3">
      <c r="A27" s="21">
        <v>22</v>
      </c>
      <c r="B27" s="21" t="s">
        <v>163</v>
      </c>
      <c r="C27" s="21" t="s">
        <v>135</v>
      </c>
      <c r="D27" s="21" t="s">
        <v>75</v>
      </c>
      <c r="E27" s="17">
        <v>43396</v>
      </c>
      <c r="F27" s="17">
        <v>43396</v>
      </c>
      <c r="G27" s="17">
        <v>43410</v>
      </c>
      <c r="H27" s="18">
        <v>17000000</v>
      </c>
      <c r="I27" s="18">
        <v>15160000</v>
      </c>
      <c r="J27" s="22">
        <f t="shared" si="1"/>
        <v>0.8917647058823529</v>
      </c>
      <c r="K27" s="21" t="s">
        <v>164</v>
      </c>
      <c r="L27" s="21" t="s">
        <v>165</v>
      </c>
      <c r="M27" s="20" t="s">
        <v>76</v>
      </c>
      <c r="N27" s="37"/>
    </row>
    <row r="28" spans="1:14" s="31" customFormat="1" ht="16.5" customHeight="1" x14ac:dyDescent="0.3">
      <c r="A28" s="21">
        <v>23</v>
      </c>
      <c r="B28" s="21" t="s">
        <v>166</v>
      </c>
      <c r="C28" s="21" t="s">
        <v>2</v>
      </c>
      <c r="D28" s="21" t="s">
        <v>167</v>
      </c>
      <c r="E28" s="17">
        <v>43397</v>
      </c>
      <c r="F28" s="17">
        <v>43397</v>
      </c>
      <c r="G28" s="17">
        <v>43410</v>
      </c>
      <c r="H28" s="18">
        <v>16000000</v>
      </c>
      <c r="I28" s="18">
        <v>15580000</v>
      </c>
      <c r="J28" s="22">
        <f t="shared" si="1"/>
        <v>0.97375</v>
      </c>
      <c r="K28" s="21" t="s">
        <v>168</v>
      </c>
      <c r="L28" s="21" t="s">
        <v>169</v>
      </c>
      <c r="M28" s="20" t="s">
        <v>76</v>
      </c>
      <c r="N28" s="37"/>
    </row>
    <row r="29" spans="1:14" s="31" customFormat="1" x14ac:dyDescent="0.3">
      <c r="A29" s="21">
        <v>24</v>
      </c>
      <c r="B29" s="21" t="s">
        <v>170</v>
      </c>
      <c r="C29" s="21" t="s">
        <v>135</v>
      </c>
      <c r="D29" s="21" t="s">
        <v>75</v>
      </c>
      <c r="E29" s="17">
        <v>43405</v>
      </c>
      <c r="F29" s="17">
        <v>43405</v>
      </c>
      <c r="G29" s="17">
        <v>43406</v>
      </c>
      <c r="H29" s="18">
        <v>14890000</v>
      </c>
      <c r="I29" s="18">
        <v>14890000</v>
      </c>
      <c r="J29" s="22">
        <f t="shared" si="1"/>
        <v>1</v>
      </c>
      <c r="K29" s="21" t="s">
        <v>171</v>
      </c>
      <c r="L29" s="21" t="s">
        <v>94</v>
      </c>
      <c r="M29" s="20" t="s">
        <v>113</v>
      </c>
      <c r="N29" s="37"/>
    </row>
    <row r="30" spans="1:14" s="31" customFormat="1" x14ac:dyDescent="0.3">
      <c r="A30" s="21">
        <v>25</v>
      </c>
      <c r="B30" s="21" t="s">
        <v>172</v>
      </c>
      <c r="C30" s="21" t="s">
        <v>1</v>
      </c>
      <c r="D30" s="21" t="s">
        <v>115</v>
      </c>
      <c r="E30" s="17">
        <v>43405</v>
      </c>
      <c r="F30" s="17">
        <v>43405</v>
      </c>
      <c r="G30" s="17">
        <v>43413</v>
      </c>
      <c r="H30" s="18">
        <v>2800000</v>
      </c>
      <c r="I30" s="18">
        <v>2800000</v>
      </c>
      <c r="J30" s="22">
        <f t="shared" si="1"/>
        <v>1</v>
      </c>
      <c r="K30" s="21" t="s">
        <v>173</v>
      </c>
      <c r="L30" s="21" t="s">
        <v>101</v>
      </c>
      <c r="M30" s="20" t="s">
        <v>22</v>
      </c>
      <c r="N30" s="37"/>
    </row>
    <row r="31" spans="1:14" s="31" customFormat="1" x14ac:dyDescent="0.3">
      <c r="A31" s="21">
        <v>26</v>
      </c>
      <c r="B31" s="21" t="s">
        <v>174</v>
      </c>
      <c r="C31" s="21" t="s">
        <v>112</v>
      </c>
      <c r="D31" s="21" t="s">
        <v>75</v>
      </c>
      <c r="E31" s="17">
        <v>43440</v>
      </c>
      <c r="F31" s="17">
        <v>43440</v>
      </c>
      <c r="G31" s="17">
        <v>43448</v>
      </c>
      <c r="H31" s="18">
        <v>6933300</v>
      </c>
      <c r="I31" s="18">
        <v>6933300</v>
      </c>
      <c r="J31" s="30">
        <v>1</v>
      </c>
      <c r="K31" s="21" t="s">
        <v>102</v>
      </c>
      <c r="L31" s="21" t="s">
        <v>175</v>
      </c>
      <c r="M31" s="20" t="s">
        <v>76</v>
      </c>
      <c r="N31" s="37"/>
    </row>
    <row r="32" spans="1:14" s="31" customFormat="1" x14ac:dyDescent="0.3">
      <c r="A32" s="21">
        <v>27</v>
      </c>
      <c r="B32" s="21" t="s">
        <v>103</v>
      </c>
      <c r="C32" s="21" t="s">
        <v>107</v>
      </c>
      <c r="D32" s="21" t="s">
        <v>21</v>
      </c>
      <c r="E32" s="17">
        <v>43444</v>
      </c>
      <c r="F32" s="17">
        <v>43444</v>
      </c>
      <c r="G32" s="17">
        <v>43454</v>
      </c>
      <c r="H32" s="18">
        <v>36800000</v>
      </c>
      <c r="I32" s="18">
        <v>33000000</v>
      </c>
      <c r="J32" s="22">
        <f t="shared" ref="J32:J33" si="3">I32/H32</f>
        <v>0.89673913043478259</v>
      </c>
      <c r="K32" s="21" t="s">
        <v>176</v>
      </c>
      <c r="L32" s="21" t="s">
        <v>104</v>
      </c>
      <c r="M32" s="20" t="s">
        <v>105</v>
      </c>
      <c r="N32" s="37" t="s">
        <v>181</v>
      </c>
    </row>
    <row r="33" spans="1:14" s="31" customFormat="1" ht="16.5" customHeight="1" x14ac:dyDescent="0.3">
      <c r="A33" s="21">
        <v>28</v>
      </c>
      <c r="B33" s="21" t="s">
        <v>177</v>
      </c>
      <c r="C33" s="21" t="s">
        <v>123</v>
      </c>
      <c r="D33" s="21" t="s">
        <v>75</v>
      </c>
      <c r="E33" s="17">
        <v>43447</v>
      </c>
      <c r="F33" s="17">
        <v>43447</v>
      </c>
      <c r="G33" s="17">
        <v>43453</v>
      </c>
      <c r="H33" s="18">
        <v>20000000</v>
      </c>
      <c r="I33" s="18">
        <v>17459750</v>
      </c>
      <c r="J33" s="22">
        <f t="shared" si="3"/>
        <v>0.87298750000000003</v>
      </c>
      <c r="K33" s="21" t="s">
        <v>178</v>
      </c>
      <c r="L33" s="21" t="s">
        <v>179</v>
      </c>
      <c r="M33" s="20" t="s">
        <v>22</v>
      </c>
      <c r="N33" s="37"/>
    </row>
    <row r="35" spans="1:14" ht="16.5" customHeight="1" x14ac:dyDescent="0.3"/>
    <row r="37" spans="1:14" ht="16.5" customHeight="1" x14ac:dyDescent="0.3"/>
    <row r="39" spans="1:14" ht="16.5" customHeight="1" x14ac:dyDescent="0.3"/>
    <row r="41" spans="1:14" ht="16.5" customHeight="1" x14ac:dyDescent="0.3"/>
    <row r="43" spans="1:14" ht="16.5" customHeight="1" x14ac:dyDescent="0.3"/>
    <row r="45" spans="1:14" ht="16.5" customHeight="1" x14ac:dyDescent="0.3"/>
    <row r="47" spans="1:14" ht="16.5" customHeight="1" x14ac:dyDescent="0.3"/>
    <row r="49" ht="16.5" customHeight="1" x14ac:dyDescent="0.3"/>
    <row r="51" ht="16.5" customHeight="1" x14ac:dyDescent="0.3"/>
    <row r="53" ht="16.5" customHeight="1" x14ac:dyDescent="0.3"/>
    <row r="55" ht="16.5" customHeight="1" x14ac:dyDescent="0.3"/>
    <row r="57" ht="16.5" customHeight="1" x14ac:dyDescent="0.3"/>
  </sheetData>
  <autoFilter ref="A5:M5"/>
  <mergeCells count="9">
    <mergeCell ref="N4:N5"/>
    <mergeCell ref="M4:M5"/>
    <mergeCell ref="A4:A5"/>
    <mergeCell ref="B4:B5"/>
    <mergeCell ref="C4:D4"/>
    <mergeCell ref="E4:E5"/>
    <mergeCell ref="F4:G4"/>
    <mergeCell ref="H4:J4"/>
    <mergeCell ref="K4:L4"/>
  </mergeCells>
  <phoneticPr fontId="2" type="noConversion"/>
  <pageMargins left="0.25" right="0.25" top="0.75" bottom="0.75" header="0.3" footer="0.3"/>
  <pageSetup paperSize="9" scale="49" orientation="landscape" r:id="rId1"/>
  <colBreaks count="1" manualBreakCount="1">
    <brk id="1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2:M65"/>
  <sheetViews>
    <sheetView view="pageBreakPreview" zoomScaleNormal="100" zoomScaleSheetLayoutView="100" zoomScalePageLayoutView="85" workbookViewId="0">
      <selection activeCell="L8" sqref="L8"/>
    </sheetView>
  </sheetViews>
  <sheetFormatPr defaultRowHeight="16.5" x14ac:dyDescent="0.3"/>
  <cols>
    <col min="1" max="1" width="4.75" bestFit="1" customWidth="1"/>
    <col min="2" max="2" width="60.5" bestFit="1" customWidth="1"/>
    <col min="3" max="3" width="8.5" bestFit="1" customWidth="1"/>
    <col min="4" max="4" width="8.5" style="3" bestFit="1" customWidth="1"/>
    <col min="5" max="5" width="11.125" style="2" bestFit="1" customWidth="1"/>
    <col min="6" max="6" width="13.125" bestFit="1" customWidth="1"/>
    <col min="7" max="7" width="14.375" customWidth="1"/>
    <col min="8" max="8" width="12.625" style="1" bestFit="1" customWidth="1"/>
    <col min="9" max="9" width="12.5" bestFit="1" customWidth="1"/>
    <col min="10" max="10" width="14.25" bestFit="1" customWidth="1"/>
    <col min="11" max="11" width="22" bestFit="1" customWidth="1"/>
    <col min="12" max="12" width="16.25" bestFit="1" customWidth="1"/>
    <col min="13" max="13" width="64.875" bestFit="1" customWidth="1"/>
  </cols>
  <sheetData>
    <row r="2" spans="1:13" ht="26.25" x14ac:dyDescent="0.3">
      <c r="B2" s="6" t="s">
        <v>16</v>
      </c>
      <c r="G2" s="50" t="s">
        <v>236</v>
      </c>
      <c r="H2" s="50"/>
    </row>
    <row r="3" spans="1:13" ht="16.5" customHeight="1" x14ac:dyDescent="0.3">
      <c r="A3" s="5"/>
    </row>
    <row r="4" spans="1:13" ht="16.5" customHeight="1" x14ac:dyDescent="0.3">
      <c r="A4" s="40" t="s">
        <v>20</v>
      </c>
      <c r="B4" s="42" t="s">
        <v>15</v>
      </c>
      <c r="C4" s="39" t="s">
        <v>14</v>
      </c>
      <c r="D4" s="39"/>
      <c r="E4" s="39" t="s">
        <v>13</v>
      </c>
      <c r="F4" s="39" t="s">
        <v>12</v>
      </c>
      <c r="G4" s="39"/>
      <c r="H4" s="43" t="s">
        <v>11</v>
      </c>
      <c r="I4" s="44"/>
      <c r="J4" s="45"/>
      <c r="K4" s="39" t="s">
        <v>10</v>
      </c>
      <c r="L4" s="39"/>
      <c r="M4" s="39" t="s">
        <v>9</v>
      </c>
    </row>
    <row r="5" spans="1:13" ht="16.5" customHeight="1" x14ac:dyDescent="0.3">
      <c r="A5" s="41"/>
      <c r="B5" s="42"/>
      <c r="C5" s="7" t="s">
        <v>8</v>
      </c>
      <c r="D5" s="7" t="s">
        <v>7</v>
      </c>
      <c r="E5" s="39"/>
      <c r="F5" s="4" t="s">
        <v>6</v>
      </c>
      <c r="G5" s="4" t="s">
        <v>5</v>
      </c>
      <c r="H5" s="4" t="s">
        <v>17</v>
      </c>
      <c r="I5" s="4" t="s">
        <v>18</v>
      </c>
      <c r="J5" s="8" t="s">
        <v>19</v>
      </c>
      <c r="K5" s="7" t="s">
        <v>4</v>
      </c>
      <c r="L5" s="7" t="s">
        <v>3</v>
      </c>
      <c r="M5" s="39"/>
    </row>
    <row r="6" spans="1:13" x14ac:dyDescent="0.3">
      <c r="A6">
        <v>1</v>
      </c>
      <c r="B6" t="s">
        <v>79</v>
      </c>
      <c r="C6" t="s">
        <v>80</v>
      </c>
      <c r="D6" s="3" t="s">
        <v>0</v>
      </c>
      <c r="E6" s="26">
        <v>43336</v>
      </c>
      <c r="F6" s="27">
        <v>43339</v>
      </c>
      <c r="G6" s="27">
        <v>43339</v>
      </c>
      <c r="H6" s="1">
        <v>2970000</v>
      </c>
      <c r="I6" s="28">
        <v>2970000</v>
      </c>
      <c r="J6" s="28">
        <v>100</v>
      </c>
      <c r="K6" t="s">
        <v>81</v>
      </c>
      <c r="L6" t="s">
        <v>82</v>
      </c>
      <c r="M6" t="s">
        <v>78</v>
      </c>
    </row>
    <row r="7" spans="1:13" ht="16.5" customHeight="1" x14ac:dyDescent="0.3">
      <c r="A7">
        <v>2</v>
      </c>
      <c r="B7" t="s">
        <v>83</v>
      </c>
      <c r="C7" t="s">
        <v>77</v>
      </c>
      <c r="D7" s="3" t="s">
        <v>0</v>
      </c>
      <c r="E7" s="26">
        <v>43376</v>
      </c>
      <c r="F7" s="27">
        <v>43376</v>
      </c>
      <c r="G7" s="27">
        <v>43376</v>
      </c>
      <c r="H7" s="1">
        <v>2590000</v>
      </c>
      <c r="I7" s="28">
        <v>2590000</v>
      </c>
      <c r="J7" s="28">
        <v>100</v>
      </c>
      <c r="K7" t="s">
        <v>84</v>
      </c>
      <c r="L7" t="s">
        <v>85</v>
      </c>
      <c r="M7" t="s">
        <v>78</v>
      </c>
    </row>
    <row r="8" spans="1:13" x14ac:dyDescent="0.3">
      <c r="A8">
        <v>3</v>
      </c>
      <c r="B8" t="s">
        <v>86</v>
      </c>
      <c r="C8" t="s">
        <v>77</v>
      </c>
      <c r="D8" s="3" t="s">
        <v>0</v>
      </c>
      <c r="E8" s="26">
        <v>43399</v>
      </c>
      <c r="F8" s="27">
        <v>43400</v>
      </c>
      <c r="G8" s="27">
        <v>43400</v>
      </c>
      <c r="H8" s="1">
        <v>7100000</v>
      </c>
      <c r="I8" s="28">
        <v>7100000</v>
      </c>
      <c r="J8" s="28">
        <v>100</v>
      </c>
      <c r="K8" t="s">
        <v>84</v>
      </c>
      <c r="L8" t="s">
        <v>85</v>
      </c>
      <c r="M8" t="s">
        <v>78</v>
      </c>
    </row>
    <row r="9" spans="1:13" ht="16.5" customHeight="1" x14ac:dyDescent="0.3">
      <c r="A9">
        <v>4</v>
      </c>
      <c r="B9" t="s">
        <v>87</v>
      </c>
      <c r="C9" t="s">
        <v>80</v>
      </c>
      <c r="D9" s="3" t="s">
        <v>0</v>
      </c>
      <c r="E9" s="26">
        <v>43431</v>
      </c>
      <c r="F9" s="27">
        <v>43431</v>
      </c>
      <c r="G9" s="27">
        <v>43434</v>
      </c>
      <c r="H9" s="1">
        <v>7000000</v>
      </c>
      <c r="I9" s="28">
        <v>7000000</v>
      </c>
      <c r="J9" s="28">
        <v>100</v>
      </c>
      <c r="K9" t="s">
        <v>81</v>
      </c>
      <c r="L9" t="s">
        <v>82</v>
      </c>
      <c r="M9" t="s">
        <v>78</v>
      </c>
    </row>
    <row r="10" spans="1:13" x14ac:dyDescent="0.3">
      <c r="A10">
        <v>5</v>
      </c>
      <c r="B10" t="s">
        <v>88</v>
      </c>
      <c r="C10" t="s">
        <v>77</v>
      </c>
      <c r="D10" s="3" t="s">
        <v>0</v>
      </c>
      <c r="E10" s="26">
        <v>43456</v>
      </c>
      <c r="F10" s="27">
        <v>43455</v>
      </c>
      <c r="G10" s="27">
        <v>43456</v>
      </c>
      <c r="H10" s="1">
        <v>2000000</v>
      </c>
      <c r="I10" s="28">
        <v>2000000</v>
      </c>
      <c r="J10" s="28">
        <v>100</v>
      </c>
      <c r="K10" t="s">
        <v>89</v>
      </c>
      <c r="L10" t="s">
        <v>90</v>
      </c>
      <c r="M10" t="s">
        <v>78</v>
      </c>
    </row>
    <row r="11" spans="1:13" ht="16.5" customHeight="1" x14ac:dyDescent="0.3"/>
    <row r="13" spans="1:13" ht="16.5" customHeight="1" x14ac:dyDescent="0.3"/>
    <row r="15" spans="1:13" ht="16.5" customHeight="1" x14ac:dyDescent="0.3"/>
    <row r="17" ht="16.5" customHeight="1" x14ac:dyDescent="0.3"/>
    <row r="19" ht="16.5" customHeight="1" x14ac:dyDescent="0.3"/>
    <row r="21" ht="16.5" customHeight="1" x14ac:dyDescent="0.3"/>
    <row r="23" ht="16.5" customHeight="1" x14ac:dyDescent="0.3"/>
    <row r="25" ht="16.5" customHeight="1" x14ac:dyDescent="0.3"/>
    <row r="27" ht="16.5" customHeight="1" x14ac:dyDescent="0.3"/>
    <row r="29" ht="16.5" customHeight="1" x14ac:dyDescent="0.3"/>
    <row r="31" ht="16.5" customHeight="1" x14ac:dyDescent="0.3"/>
    <row r="33" ht="16.5" customHeight="1" x14ac:dyDescent="0.3"/>
    <row r="35" ht="16.5" customHeight="1" x14ac:dyDescent="0.3"/>
    <row r="37" ht="16.5" customHeight="1" x14ac:dyDescent="0.3"/>
    <row r="39" ht="16.5" customHeight="1" x14ac:dyDescent="0.3"/>
    <row r="41" ht="16.5" customHeight="1" x14ac:dyDescent="0.3"/>
    <row r="43" ht="16.5" customHeight="1" x14ac:dyDescent="0.3"/>
    <row r="45" ht="16.5" customHeight="1" x14ac:dyDescent="0.3"/>
    <row r="47" ht="16.5" customHeight="1" x14ac:dyDescent="0.3"/>
    <row r="49" ht="16.5" customHeight="1" x14ac:dyDescent="0.3"/>
    <row r="51" ht="16.5" customHeight="1" x14ac:dyDescent="0.3"/>
    <row r="53" ht="16.5" customHeight="1" x14ac:dyDescent="0.3"/>
    <row r="55" ht="16.5" customHeight="1" x14ac:dyDescent="0.3"/>
    <row r="57" ht="16.5" customHeight="1" x14ac:dyDescent="0.3"/>
    <row r="59" ht="16.5" customHeight="1" x14ac:dyDescent="0.3"/>
    <row r="61" ht="16.5" customHeight="1" x14ac:dyDescent="0.3"/>
    <row r="63" ht="16.5" customHeight="1" x14ac:dyDescent="0.3"/>
    <row r="65" ht="16.5" customHeight="1" x14ac:dyDescent="0.3"/>
  </sheetData>
  <autoFilter ref="A5:M5"/>
  <mergeCells count="8">
    <mergeCell ref="M4:M5"/>
    <mergeCell ref="A4:A5"/>
    <mergeCell ref="B4:B5"/>
    <mergeCell ref="C4:D4"/>
    <mergeCell ref="E4:E5"/>
    <mergeCell ref="F4:G4"/>
    <mergeCell ref="H4:J4"/>
    <mergeCell ref="K4:L4"/>
  </mergeCells>
  <phoneticPr fontId="2" type="noConversion"/>
  <pageMargins left="0.25" right="0.25" top="0.75" bottom="0.75" header="0.3" footer="0.3"/>
  <pageSetup paperSize="9" scale="43" orientation="landscape" r:id="rId1"/>
  <colBreaks count="1" manualBreakCount="1">
    <brk id="1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2:M68"/>
  <sheetViews>
    <sheetView view="pageBreakPreview" zoomScaleNormal="100" zoomScaleSheetLayoutView="100" zoomScalePageLayoutView="85" workbookViewId="0">
      <selection activeCell="C25" sqref="C25"/>
    </sheetView>
  </sheetViews>
  <sheetFormatPr defaultRowHeight="16.5" x14ac:dyDescent="0.3"/>
  <cols>
    <col min="2" max="2" width="37.75" bestFit="1" customWidth="1"/>
    <col min="3" max="3" width="11.125" bestFit="1" customWidth="1"/>
    <col min="4" max="4" width="18.5" style="3" bestFit="1" customWidth="1"/>
    <col min="5" max="5" width="17.125" style="2" bestFit="1" customWidth="1"/>
    <col min="6" max="6" width="9.5" customWidth="1"/>
    <col min="8" max="8" width="13" style="1" customWidth="1"/>
    <col min="9" max="9" width="13.75" customWidth="1"/>
    <col min="10" max="10" width="10.625" customWidth="1"/>
    <col min="11" max="11" width="23" customWidth="1"/>
    <col min="12" max="12" width="16.125" customWidth="1"/>
    <col min="13" max="13" width="47.375" bestFit="1" customWidth="1"/>
  </cols>
  <sheetData>
    <row r="2" spans="1:13" ht="26.25" x14ac:dyDescent="0.3">
      <c r="B2" s="6" t="s">
        <v>16</v>
      </c>
      <c r="G2" t="s">
        <v>236</v>
      </c>
    </row>
    <row r="3" spans="1:13" ht="16.5" customHeight="1" x14ac:dyDescent="0.3">
      <c r="A3" s="5"/>
    </row>
    <row r="4" spans="1:13" ht="16.5" customHeight="1" x14ac:dyDescent="0.3">
      <c r="A4" s="40" t="s">
        <v>20</v>
      </c>
      <c r="B4" s="42" t="s">
        <v>15</v>
      </c>
      <c r="C4" s="39" t="s">
        <v>14</v>
      </c>
      <c r="D4" s="39"/>
      <c r="E4" s="39" t="s">
        <v>13</v>
      </c>
      <c r="F4" s="39" t="s">
        <v>12</v>
      </c>
      <c r="G4" s="39"/>
      <c r="H4" s="43" t="s">
        <v>11</v>
      </c>
      <c r="I4" s="44"/>
      <c r="J4" s="45"/>
      <c r="K4" s="39" t="s">
        <v>10</v>
      </c>
      <c r="L4" s="39"/>
      <c r="M4" s="39" t="s">
        <v>9</v>
      </c>
    </row>
    <row r="5" spans="1:13" ht="16.5" customHeight="1" x14ac:dyDescent="0.3">
      <c r="A5" s="41"/>
      <c r="B5" s="42"/>
      <c r="C5" s="7" t="s">
        <v>8</v>
      </c>
      <c r="D5" s="7" t="s">
        <v>7</v>
      </c>
      <c r="E5" s="39"/>
      <c r="F5" s="4" t="s">
        <v>6</v>
      </c>
      <c r="G5" s="4" t="s">
        <v>5</v>
      </c>
      <c r="H5" s="4" t="s">
        <v>17</v>
      </c>
      <c r="I5" s="4" t="s">
        <v>18</v>
      </c>
      <c r="J5" s="8" t="s">
        <v>19</v>
      </c>
      <c r="K5" s="7" t="s">
        <v>4</v>
      </c>
      <c r="L5" s="7" t="s">
        <v>3</v>
      </c>
      <c r="M5" s="39"/>
    </row>
    <row r="6" spans="1:13" ht="16.5" customHeight="1" x14ac:dyDescent="0.3"/>
    <row r="8" spans="1:13" ht="16.5" customHeight="1" x14ac:dyDescent="0.3"/>
    <row r="10" spans="1:13" ht="16.5" customHeight="1" x14ac:dyDescent="0.3"/>
    <row r="12" spans="1:13" ht="16.5" customHeight="1" x14ac:dyDescent="0.3"/>
    <row r="14" spans="1:13" ht="16.5" customHeight="1" x14ac:dyDescent="0.3"/>
    <row r="16" spans="1:13" ht="16.5" customHeight="1" x14ac:dyDescent="0.3"/>
    <row r="18" ht="16.5" customHeight="1" x14ac:dyDescent="0.3"/>
    <row r="20" ht="16.5" customHeight="1" x14ac:dyDescent="0.3"/>
    <row r="22" ht="16.5" customHeight="1" x14ac:dyDescent="0.3"/>
    <row r="24" ht="16.5" customHeight="1" x14ac:dyDescent="0.3"/>
    <row r="26" ht="16.5" customHeight="1" x14ac:dyDescent="0.3"/>
    <row r="28" ht="16.5" customHeight="1" x14ac:dyDescent="0.3"/>
    <row r="30" ht="16.5" customHeight="1" x14ac:dyDescent="0.3"/>
    <row r="32" ht="16.5" customHeight="1" x14ac:dyDescent="0.3"/>
    <row r="34" ht="16.5" customHeight="1" x14ac:dyDescent="0.3"/>
    <row r="36" ht="16.5" customHeight="1" x14ac:dyDescent="0.3"/>
    <row r="38" ht="16.5" customHeight="1" x14ac:dyDescent="0.3"/>
    <row r="40" ht="16.5" customHeight="1" x14ac:dyDescent="0.3"/>
    <row r="42" ht="16.5" customHeight="1" x14ac:dyDescent="0.3"/>
    <row r="44" ht="16.5" customHeight="1" x14ac:dyDescent="0.3"/>
    <row r="46" ht="16.5" customHeight="1" x14ac:dyDescent="0.3"/>
    <row r="48" ht="16.5" customHeight="1" x14ac:dyDescent="0.3"/>
    <row r="50" ht="16.5" customHeight="1" x14ac:dyDescent="0.3"/>
    <row r="52" ht="16.5" customHeight="1" x14ac:dyDescent="0.3"/>
    <row r="54" ht="16.5" customHeight="1" x14ac:dyDescent="0.3"/>
    <row r="56" ht="16.5" customHeight="1" x14ac:dyDescent="0.3"/>
    <row r="58" ht="16.5" customHeight="1" x14ac:dyDescent="0.3"/>
    <row r="60" ht="16.5" customHeight="1" x14ac:dyDescent="0.3"/>
    <row r="62" ht="16.5" customHeight="1" x14ac:dyDescent="0.3"/>
    <row r="64" ht="16.5" customHeight="1" x14ac:dyDescent="0.3"/>
    <row r="66" ht="16.5" customHeight="1" x14ac:dyDescent="0.3"/>
    <row r="68" ht="16.5" customHeight="1" x14ac:dyDescent="0.3"/>
  </sheetData>
  <autoFilter ref="A5:M5"/>
  <mergeCells count="8">
    <mergeCell ref="M4:M5"/>
    <mergeCell ref="A4:A5"/>
    <mergeCell ref="B4:B5"/>
    <mergeCell ref="C4:D4"/>
    <mergeCell ref="E4:E5"/>
    <mergeCell ref="F4:G4"/>
    <mergeCell ref="H4:J4"/>
    <mergeCell ref="K4:L4"/>
  </mergeCells>
  <phoneticPr fontId="2" type="noConversion"/>
  <pageMargins left="0.25" right="0.25" top="0.75" bottom="0.75" header="0.3" footer="0.3"/>
  <pageSetup paperSize="9" scale="42" orientation="landscape" r:id="rId1"/>
  <colBreaks count="1" manualBreakCount="1">
    <brk id="1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2:M39"/>
  <sheetViews>
    <sheetView view="pageBreakPreview" zoomScale="85" zoomScaleNormal="100" zoomScaleSheetLayoutView="85" zoomScalePageLayoutView="85" workbookViewId="0">
      <selection activeCell="B30" sqref="B30"/>
    </sheetView>
  </sheetViews>
  <sheetFormatPr defaultRowHeight="16.5" x14ac:dyDescent="0.3"/>
  <cols>
    <col min="1" max="1" width="4.75" bestFit="1" customWidth="1"/>
    <col min="2" max="2" width="79" bestFit="1" customWidth="1"/>
    <col min="3" max="3" width="11.125" bestFit="1" customWidth="1"/>
    <col min="4" max="4" width="18.5" style="3" bestFit="1" customWidth="1"/>
    <col min="5" max="5" width="17.375" style="2" bestFit="1" customWidth="1"/>
    <col min="6" max="6" width="13.125" bestFit="1" customWidth="1"/>
    <col min="7" max="7" width="11.125" bestFit="1" customWidth="1"/>
    <col min="8" max="8" width="13" style="1" customWidth="1"/>
    <col min="9" max="9" width="13.75" customWidth="1"/>
    <col min="10" max="10" width="10.625" customWidth="1"/>
    <col min="11" max="11" width="23" customWidth="1"/>
    <col min="12" max="12" width="16.125" customWidth="1"/>
    <col min="13" max="13" width="59.625" bestFit="1" customWidth="1"/>
  </cols>
  <sheetData>
    <row r="2" spans="1:13" ht="26.25" x14ac:dyDescent="0.3">
      <c r="B2" s="6" t="s">
        <v>16</v>
      </c>
      <c r="G2" t="s">
        <v>236</v>
      </c>
    </row>
    <row r="3" spans="1:13" ht="16.5" customHeight="1" x14ac:dyDescent="0.3">
      <c r="A3" s="5"/>
    </row>
    <row r="4" spans="1:13" ht="16.5" customHeight="1" x14ac:dyDescent="0.3">
      <c r="A4" s="40" t="s">
        <v>20</v>
      </c>
      <c r="B4" s="42" t="s">
        <v>15</v>
      </c>
      <c r="C4" s="39" t="s">
        <v>14</v>
      </c>
      <c r="D4" s="39"/>
      <c r="E4" s="39" t="s">
        <v>13</v>
      </c>
      <c r="F4" s="39" t="s">
        <v>12</v>
      </c>
      <c r="G4" s="39"/>
      <c r="H4" s="43" t="s">
        <v>11</v>
      </c>
      <c r="I4" s="44"/>
      <c r="J4" s="45"/>
      <c r="K4" s="39" t="s">
        <v>10</v>
      </c>
      <c r="L4" s="39"/>
      <c r="M4" s="39" t="s">
        <v>9</v>
      </c>
    </row>
    <row r="5" spans="1:13" ht="16.5" customHeight="1" x14ac:dyDescent="0.3">
      <c r="A5" s="41"/>
      <c r="B5" s="42"/>
      <c r="C5" s="9" t="s">
        <v>8</v>
      </c>
      <c r="D5" s="9" t="s">
        <v>7</v>
      </c>
      <c r="E5" s="39"/>
      <c r="F5" s="15" t="s">
        <v>6</v>
      </c>
      <c r="G5" s="15" t="s">
        <v>5</v>
      </c>
      <c r="H5" s="15" t="s">
        <v>17</v>
      </c>
      <c r="I5" s="15" t="s">
        <v>18</v>
      </c>
      <c r="J5" s="16" t="s">
        <v>19</v>
      </c>
      <c r="K5" s="9" t="s">
        <v>4</v>
      </c>
      <c r="L5" s="9" t="s">
        <v>3</v>
      </c>
      <c r="M5" s="39"/>
    </row>
    <row r="7" spans="1:13" ht="16.5" customHeight="1" x14ac:dyDescent="0.3"/>
    <row r="9" spans="1:13" ht="16.5" customHeight="1" x14ac:dyDescent="0.3"/>
    <row r="11" spans="1:13" ht="16.5" customHeight="1" x14ac:dyDescent="0.3"/>
    <row r="13" spans="1:13" ht="16.5" customHeight="1" x14ac:dyDescent="0.3"/>
    <row r="15" spans="1:13" ht="16.5" customHeight="1" x14ac:dyDescent="0.3"/>
    <row r="17" ht="16.5" customHeight="1" x14ac:dyDescent="0.3"/>
    <row r="19" ht="16.5" customHeight="1" x14ac:dyDescent="0.3"/>
    <row r="21" ht="16.5" customHeight="1" x14ac:dyDescent="0.3"/>
    <row r="23" ht="16.5" customHeight="1" x14ac:dyDescent="0.3"/>
    <row r="25" ht="16.5" customHeight="1" x14ac:dyDescent="0.3"/>
    <row r="27" ht="16.5" customHeight="1" x14ac:dyDescent="0.3"/>
    <row r="29" ht="16.5" customHeight="1" x14ac:dyDescent="0.3"/>
    <row r="31" ht="16.5" customHeight="1" x14ac:dyDescent="0.3"/>
    <row r="33" ht="16.5" customHeight="1" x14ac:dyDescent="0.3"/>
    <row r="35" ht="16.5" customHeight="1" x14ac:dyDescent="0.3"/>
    <row r="37" ht="16.5" customHeight="1" x14ac:dyDescent="0.3"/>
    <row r="39" ht="16.5" customHeight="1" x14ac:dyDescent="0.3"/>
  </sheetData>
  <autoFilter ref="A5:M5"/>
  <mergeCells count="8">
    <mergeCell ref="M4:M5"/>
    <mergeCell ref="A4:A5"/>
    <mergeCell ref="B4:B5"/>
    <mergeCell ref="C4:D4"/>
    <mergeCell ref="E4:E5"/>
    <mergeCell ref="F4:G4"/>
    <mergeCell ref="H4:J4"/>
    <mergeCell ref="K4:L4"/>
  </mergeCells>
  <phoneticPr fontId="2" type="noConversion"/>
  <pageMargins left="0.25" right="0.25" top="0.75" bottom="0.75" header="0.3" footer="0.3"/>
  <pageSetup paperSize="9" scale="45" orientation="landscape" r:id="rId1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7</vt:i4>
      </vt:variant>
    </vt:vector>
  </HeadingPairs>
  <TitlesOfParts>
    <vt:vector size="14" baseType="lpstr">
      <vt:lpstr>고양시청소년재단</vt:lpstr>
      <vt:lpstr>마두청소년수련관</vt:lpstr>
      <vt:lpstr>고양시청소년진로센터</vt:lpstr>
      <vt:lpstr>일산서구청소년수련관</vt:lpstr>
      <vt:lpstr>성사청소년문화의집</vt:lpstr>
      <vt:lpstr>탄현청소년문화의집</vt:lpstr>
      <vt:lpstr>주교청소년카페</vt:lpstr>
      <vt:lpstr>고양시청소년재단!Print_Area</vt:lpstr>
      <vt:lpstr>고양시청소년진로센터!Print_Area</vt:lpstr>
      <vt:lpstr>마두청소년수련관!Print_Area</vt:lpstr>
      <vt:lpstr>성사청소년문화의집!Print_Area</vt:lpstr>
      <vt:lpstr>일산서구청소년수련관!Print_Area</vt:lpstr>
      <vt:lpstr>주교청소년카페!Print_Area</vt:lpstr>
      <vt:lpstr>탄현청소년문화의집!Print_Area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MID-kimjinwo</dc:creator>
  <cp:lastModifiedBy>GCYF</cp:lastModifiedBy>
  <dcterms:created xsi:type="dcterms:W3CDTF">2018-07-03T06:03:17Z</dcterms:created>
  <dcterms:modified xsi:type="dcterms:W3CDTF">2019-02-21T09:30:30Z</dcterms:modified>
</cp:coreProperties>
</file>