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ny\Desktop\"/>
    </mc:Choice>
  </mc:AlternateContent>
  <xr:revisionPtr revIDLastSave="0" documentId="13_ncr:1_{61F7E5CD-313F-47D6-83F4-62EB748ACED3}" xr6:coauthVersionLast="36" xr6:coauthVersionMax="36" xr10:uidLastSave="{00000000-0000-0000-0000-000000000000}"/>
  <bookViews>
    <workbookView xWindow="0" yWindow="0" windowWidth="28800" windowHeight="12180" tabRatio="769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탄현청소년문화의집" sheetId="6" r:id="rId6"/>
    <sheet name="고양시청소년상담복지센터" sheetId="7" r:id="rId7"/>
    <sheet name="고양시청소년진로센터" sheetId="8" r:id="rId8"/>
    <sheet name="화정청소년자유공간" sheetId="9" r:id="rId9"/>
    <sheet name="주교청소년자유공간" sheetId="10" r:id="rId10"/>
  </sheets>
  <definedNames>
    <definedName name="_xlnm._FilterDatabase" localSheetId="4" hidden="1">성사청소년문화의집!$A$4:$L$6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7" l="1"/>
  <c r="I16" i="7"/>
  <c r="I15" i="7"/>
  <c r="I14" i="7"/>
  <c r="I13" i="7"/>
  <c r="I12" i="7"/>
  <c r="I11" i="7"/>
  <c r="I10" i="7"/>
  <c r="I9" i="7"/>
  <c r="I8" i="7"/>
  <c r="I7" i="7"/>
  <c r="I6" i="7"/>
  <c r="I42" i="4"/>
  <c r="I41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9" i="10" l="1"/>
  <c r="I8" i="10"/>
  <c r="I7" i="10"/>
  <c r="I6" i="10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15" i="5"/>
  <c r="I14" i="5"/>
  <c r="I13" i="5"/>
  <c r="I12" i="5"/>
  <c r="I11" i="5"/>
  <c r="I10" i="5"/>
  <c r="I9" i="5"/>
  <c r="I8" i="5"/>
  <c r="I7" i="5"/>
  <c r="I6" i="5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81D47718-ED2F-4FA2-95B1-2EA42A75CFF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77580DB-B73D-4887-A86C-AE515D5E51A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41BD5F3-2CDA-4DCB-8085-65834612BB2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EE1987A-913F-4946-BF61-61070AAC52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5769ACBE-6F3A-446D-BE3E-F8DD3A11170F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F732B13F-0930-4207-8621-914D23589C54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625CB3E-AC15-4813-B921-12C102024B1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3CCD568-B0F1-4CC9-99E5-05EAAD92FA8C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E700AA92-7CA6-4AE6-9DC5-825B797AB4D1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28897E7-78D6-4E7F-A50D-12DCEC22555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<sst xmlns="http://schemas.openxmlformats.org/spreadsheetml/2006/main" count="1398" uniqueCount="547">
  <si>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</si>
  <si>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</si>
  <si>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</si>
  <si>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</si>
  <si>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</si>
  <si>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</t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</si>
  <si>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</si>
  <si>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</si>
  <si>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</si>
  <si>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</si>
  <si>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</si>
  <si>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</si>
  <si>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</si>
  <si>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</si>
  <si>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</si>
  <si>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</si>
  <si>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</si>
  <si>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</si>
  <si>
    <t>지계령 제25조 1항 5목 나</t>
  </si>
  <si>
    <t>박진효</t>
  </si>
  <si>
    <t>공사</t>
  </si>
  <si>
    <t>박도선</t>
  </si>
  <si>
    <t>물품</t>
  </si>
  <si>
    <t>김인숙</t>
  </si>
  <si>
    <t>오션스카이</t>
  </si>
  <si>
    <t>정인교</t>
  </si>
  <si>
    <t>손효성</t>
  </si>
  <si>
    <t>이해선</t>
  </si>
  <si>
    <t>계약금액</t>
    <phoneticPr fontId="3" type="noConversion"/>
  </si>
  <si>
    <t>토당</t>
    <phoneticPr fontId="3" type="noConversion"/>
  </si>
  <si>
    <t>㈜미래관광</t>
  </si>
  <si>
    <t>김기훈</t>
  </si>
  <si>
    <t>㈜비에이치소프트</t>
  </si>
  <si>
    <t>소병혁</t>
  </si>
  <si>
    <t>델타공조엔지니어링</t>
  </si>
  <si>
    <t>이상훈</t>
  </si>
  <si>
    <t>㈜제일승강기</t>
  </si>
  <si>
    <t>김용기</t>
  </si>
  <si>
    <t>마두</t>
    <phoneticPr fontId="3" type="noConversion"/>
  </si>
  <si>
    <t>용역</t>
    <phoneticPr fontId="3" type="noConversion"/>
  </si>
  <si>
    <t>㈜제일승강기</t>
    <phoneticPr fontId="3" type="noConversion"/>
  </si>
  <si>
    <t>김용기</t>
    <phoneticPr fontId="3" type="noConversion"/>
  </si>
  <si>
    <t>김인숙</t>
    <phoneticPr fontId="3" type="noConversion"/>
  </si>
  <si>
    <t>서구</t>
  </si>
  <si>
    <t>홍주표</t>
  </si>
  <si>
    <t>가온소방</t>
  </si>
  <si>
    <t>전성배</t>
  </si>
  <si>
    <t>좋은서비스</t>
  </si>
  <si>
    <t>안영석</t>
  </si>
  <si>
    <t>디자인공작소</t>
  </si>
  <si>
    <t>조슬기</t>
  </si>
  <si>
    <t>성사</t>
    <phoneticPr fontId="3" type="noConversion"/>
  </si>
  <si>
    <t>코웨이㈜</t>
    <phoneticPr fontId="3" type="noConversion"/>
  </si>
  <si>
    <t>이해선</t>
    <phoneticPr fontId="3" type="noConversion"/>
  </si>
  <si>
    <t>㈜마이웨이투어</t>
    <phoneticPr fontId="3" type="noConversion"/>
  </si>
  <si>
    <t>박영환</t>
    <phoneticPr fontId="3" type="noConversion"/>
  </si>
  <si>
    <t>탄현</t>
    <phoneticPr fontId="3" type="noConversion"/>
  </si>
  <si>
    <t>지계령 제25조 1항 5목 나</t>
    <phoneticPr fontId="3" type="noConversion"/>
  </si>
  <si>
    <t>상담</t>
  </si>
  <si>
    <t>진로</t>
    <phoneticPr fontId="3" type="noConversion"/>
  </si>
  <si>
    <t>㈜코웨이</t>
    <phoneticPr fontId="3" type="noConversion"/>
  </si>
  <si>
    <t>주교</t>
    <phoneticPr fontId="3" type="noConversion"/>
  </si>
  <si>
    <t>김현</t>
  </si>
  <si>
    <t>현대에이치디에스㈜</t>
  </si>
  <si>
    <t>고해룡</t>
  </si>
  <si>
    <t>2021년 (재)고양시청소년재단 미래지향 청소년시설 모델 연구 용역 수의계약</t>
  </si>
  <si>
    <t>2021. 7. 23.</t>
  </si>
  <si>
    <t>백석대학교 산학협력단</t>
  </si>
  <si>
    <t>한정수</t>
  </si>
  <si>
    <t>고양시청소년재단 조사연구사업 기념품제작</t>
  </si>
  <si>
    <t>2021. 8. 20.</t>
  </si>
  <si>
    <t>고려기프트 주식회사</t>
  </si>
  <si>
    <t>이흥원, 김금숙</t>
  </si>
  <si>
    <t>고양시청소년재단 웹 배너 광고</t>
  </si>
  <si>
    <t>2021. 9. 14.</t>
  </si>
  <si>
    <t>주식회사 중도일보사 서울본사</t>
  </si>
  <si>
    <t>김원식</t>
  </si>
  <si>
    <t>2021. 10. 1.</t>
  </si>
  <si>
    <t>고양시청소년재단 비대면 활동 사례집 제작</t>
  </si>
  <si>
    <t>2021. 7. 5.</t>
  </si>
  <si>
    <t>상상디자인</t>
  </si>
  <si>
    <t>조영민</t>
  </si>
  <si>
    <t>고양유스프리존 인터넷 중계</t>
  </si>
  <si>
    <t>2021. 9. 27.</t>
  </si>
  <si>
    <t>고양시청소년재단 고객만족도 조사 보고서 제작</t>
  </si>
  <si>
    <t>2021. 11. 24.</t>
  </si>
  <si>
    <t>주식회사 서던포스트</t>
  </si>
  <si>
    <t>정우성</t>
  </si>
  <si>
    <t xml:space="preserve">고양시청소년재단 홍보 판촉물 구매 </t>
  </si>
  <si>
    <t>2021. 12. 2.</t>
  </si>
  <si>
    <t>고양시청소년재단 청소년 실내활동 안전교육자료 제작</t>
  </si>
  <si>
    <t>2021. 12. 7.</t>
  </si>
  <si>
    <t>신명인터네셔널</t>
  </si>
  <si>
    <t>2021. 12..7</t>
  </si>
  <si>
    <t>고양시청소년재단 뉴스레터 제작</t>
  </si>
  <si>
    <t>키키소프트</t>
  </si>
  <si>
    <t>김정현</t>
  </si>
  <si>
    <t>2021. 12. 7</t>
  </si>
  <si>
    <t>고양시청소년재단 청소년지도자대회 인터넷중계</t>
  </si>
  <si>
    <t>2021.10.26.</t>
  </si>
  <si>
    <t>수상한거리 프로덕션</t>
  </si>
  <si>
    <t>이송민</t>
  </si>
  <si>
    <t>2021.10.26</t>
  </si>
  <si>
    <t>고양시청소년재단 일상포럼 인터넷 중계</t>
  </si>
  <si>
    <t>2021.10.16.</t>
  </si>
  <si>
    <t>고양시청소년재단 중장기 경영계획 컨설팅(연구) 용역</t>
  </si>
  <si>
    <t>2021.11.1.</t>
  </si>
  <si>
    <t>한국가치융합협회</t>
  </si>
  <si>
    <t>이기환</t>
  </si>
  <si>
    <t>2021.11.9</t>
  </si>
  <si>
    <t>2021년 고양시청소년재단 조직관리사업 청렴자료 제작</t>
  </si>
  <si>
    <t>ROKCOM</t>
  </si>
  <si>
    <t>이상록</t>
  </si>
  <si>
    <t>2021.12.13</t>
  </si>
  <si>
    <t>2021.12.13.</t>
  </si>
  <si>
    <t>2021년도 고양시청소년재단 운영백서 제작</t>
  </si>
  <si>
    <t>2021년 회계연도 고양시청소년재단 결산회계감사 및 법인세무조정 계약</t>
  </si>
  <si>
    <t>2021. 11. 22.</t>
  </si>
  <si>
    <t>회계법인창천</t>
  </si>
  <si>
    <t>2021. 11 .22.</t>
  </si>
  <si>
    <t>2022년 고양시청소년재단 공기청정기 임차계약</t>
    <phoneticPr fontId="3" type="noConversion"/>
  </si>
  <si>
    <t>웅진코웨이㈜</t>
  </si>
  <si>
    <t>고양시청소년재단 신년 다이어리(2022년) 구매 계약</t>
    <phoneticPr fontId="3" type="noConversion"/>
  </si>
  <si>
    <t>㈜안테나샵</t>
    <phoneticPr fontId="3" type="noConversion"/>
  </si>
  <si>
    <t>박정연, 진애리</t>
    <phoneticPr fontId="3" type="noConversion"/>
  </si>
  <si>
    <t>고양시청소년재단 노무관리 자문계약</t>
  </si>
  <si>
    <t>노무법인 다울</t>
  </si>
  <si>
    <t>임충수, 박선환</t>
  </si>
  <si>
    <t>고양시청소년재단 법률 자문계약</t>
  </si>
  <si>
    <t>법률사무소 새벽</t>
  </si>
  <si>
    <t>양영훈 외 1</t>
  </si>
  <si>
    <t>고양시청소년재단 세무회계 자문계약</t>
  </si>
  <si>
    <t>정일회계법인</t>
  </si>
  <si>
    <t>이명훈</t>
  </si>
  <si>
    <t>고양시청소년재단 복합기 임대계약</t>
  </si>
  <si>
    <t>엔제이솔루션</t>
    <phoneticPr fontId="3" type="noConversion"/>
  </si>
  <si>
    <t>김남중</t>
    <phoneticPr fontId="3" type="noConversion"/>
  </si>
  <si>
    <t>김순희</t>
  </si>
  <si>
    <t>슈만악기</t>
  </si>
  <si>
    <t>이영호</t>
  </si>
  <si>
    <t>주식회사 삼원전기안전관리</t>
  </si>
  <si>
    <t>김기형</t>
  </si>
  <si>
    <t>㈜거산이엔지</t>
  </si>
  <si>
    <t>원광호</t>
  </si>
  <si>
    <t>2021년 토당청소년수련관 3층 야외 테라스 배관 보수 용역</t>
  </si>
  <si>
    <t>대창종합설비</t>
  </si>
  <si>
    <t>김순영</t>
  </si>
  <si>
    <t>2021년 토당청소년수련관 안내판 변경 물품계약</t>
  </si>
  <si>
    <t>고양기획</t>
  </si>
  <si>
    <t>김정화</t>
  </si>
  <si>
    <t>2021년 토당청소년수련관 장애인용 수직형 및 경사형 휠체어리프트 유지보수 용역</t>
  </si>
  <si>
    <t>2021년 토당청소년수련관 흡수식냉온수기 냉매펌프 교체</t>
  </si>
  <si>
    <t>2021년 토당청소년수련관 전기안전관리 용역계약 2차</t>
  </si>
  <si>
    <t>2021년 토당청소년수련관 대강당 조명설비 보수</t>
  </si>
  <si>
    <t>㈜씨에스 뮤직</t>
  </si>
  <si>
    <t>2021년 토당청소년수련관 옥상방수공사 및 옥외계단 공사</t>
  </si>
  <si>
    <t>㈜진성이엔지</t>
  </si>
  <si>
    <t>강성수</t>
  </si>
  <si>
    <t>2021년 토당청소년수련관 홍보물 제작 계약</t>
  </si>
  <si>
    <t>2021년 토당청소년수련관 공유기 설치</t>
  </si>
  <si>
    <t xml:space="preserve">제5회 고양시청소년정책제안대회 인터넷 중계 </t>
  </si>
  <si>
    <t>2021년 지역 네트워크 연계사업 물품(신디사이저) 수리</t>
  </si>
  <si>
    <t>2021년 지역 네트워크 연계사업 '만걸음에 담긴 동네' 음향 및 조명</t>
  </si>
  <si>
    <t>스테이레코드</t>
  </si>
  <si>
    <t>이강석</t>
  </si>
  <si>
    <t>2021년 고양시 청소년축제 '우리는, Z금' 홍보영상 제작</t>
  </si>
  <si>
    <t>우리도시장잇다 물품 제작</t>
  </si>
  <si>
    <t xml:space="preserve">2021년 토당청소년수련관 소방시설보수 계약 </t>
  </si>
  <si>
    <t>2021년 방과후아카데미 청소년용 플래너 및 탁상달력졔작 계약</t>
  </si>
  <si>
    <t>메가플러스</t>
  </si>
  <si>
    <t>벡우정</t>
  </si>
  <si>
    <t>다함께 교실 청소년 꿈 알아가기 프로그램 '건축학개론' 운영 용역 계약</t>
  </si>
  <si>
    <t>플레이빌드</t>
  </si>
  <si>
    <t>심응석</t>
  </si>
  <si>
    <t>2021년 토당청소년수련관 비상발전기 배터리 교체 계약</t>
  </si>
  <si>
    <t>젠스텍</t>
  </si>
  <si>
    <t>이석호</t>
  </si>
  <si>
    <t>2021년 토당청소년수련관 흡수식냉온수기 순환펌프 교체 계약</t>
  </si>
  <si>
    <t>2021년 지역 네트워크 연계사업 포토부스 임차</t>
  </si>
  <si>
    <t>캐치포토부스</t>
  </si>
  <si>
    <t>고정원</t>
  </si>
  <si>
    <t xml:space="preserve">2021년 토당청소년수련관 펌프 교체 계약 </t>
  </si>
  <si>
    <t>엘림건축설비공사</t>
  </si>
  <si>
    <t>연제선</t>
  </si>
  <si>
    <t>2021년 토당청소년수련관 공조기 필터 교체 계약</t>
  </si>
  <si>
    <t>제이엠필터</t>
  </si>
  <si>
    <t>김형주</t>
  </si>
  <si>
    <t>2021년 토당청소년수련관 홍보물(리플렛) 추가 제작 계약</t>
  </si>
  <si>
    <t>2021년 자율적 놀터지원 물품 구매(자산취득)</t>
  </si>
  <si>
    <t>㈜게임플러스어뮤즈먼트</t>
  </si>
  <si>
    <t>신용철</t>
  </si>
  <si>
    <t>2021년 토당청소년수련관 도어락 구매 계약</t>
  </si>
  <si>
    <t>한국열쇠</t>
  </si>
  <si>
    <t>김경인</t>
  </si>
  <si>
    <t xml:space="preserve">	2021년 토당청소년수련관 난방배관 보수 계약</t>
  </si>
  <si>
    <t xml:space="preserve">2021년 토당청소년수련관 배전판넬 케이블 정리 및 커버설치 계약 </t>
  </si>
  <si>
    <t>2021년 토당청소년수련관 기중차단기 교체 계약</t>
  </si>
  <si>
    <t>㈜서일엔지니어링</t>
  </si>
  <si>
    <t>유완식</t>
  </si>
  <si>
    <t>경기도 공모사업 '우리도 시장잇다' 소책자 제작</t>
    <phoneticPr fontId="3" type="noConversion"/>
  </si>
  <si>
    <t>신명인터네셔널</t>
    <phoneticPr fontId="3" type="noConversion"/>
  </si>
  <si>
    <t>2022년 토당청소년수련관 승강기 유지보수 계약</t>
    <phoneticPr fontId="3" type="noConversion"/>
  </si>
  <si>
    <t>2022년 토당청소년수련관 흡수식냉온수기 유지보수 계약</t>
    <phoneticPr fontId="3" type="noConversion"/>
  </si>
  <si>
    <t>델타공조엔지니어링</t>
    <phoneticPr fontId="3" type="noConversion"/>
  </si>
  <si>
    <t>이상훈</t>
    <phoneticPr fontId="3" type="noConversion"/>
  </si>
  <si>
    <t>2022년 토당청소년수련관 소방안전관리 용역 계약</t>
    <phoneticPr fontId="3" type="noConversion"/>
  </si>
  <si>
    <t>가온소방</t>
    <phoneticPr fontId="3" type="noConversion"/>
  </si>
  <si>
    <t>전성배</t>
    <phoneticPr fontId="3" type="noConversion"/>
  </si>
  <si>
    <t>2022년 토당청소년수련관 복합기 임차 및 유지보수 계약</t>
    <phoneticPr fontId="3" type="noConversion"/>
  </si>
  <si>
    <t>동주하이텍</t>
    <phoneticPr fontId="3" type="noConversion"/>
  </si>
  <si>
    <t>이동규</t>
    <phoneticPr fontId="3" type="noConversion"/>
  </si>
  <si>
    <t>2022년 토당청소년수련관 장애인용 수직형 및 경사형 휠체어리프트 유지보수 계약</t>
    <phoneticPr fontId="3" type="noConversion"/>
  </si>
  <si>
    <t>㈜신우프론티어</t>
    <phoneticPr fontId="3" type="noConversion"/>
  </si>
  <si>
    <t>정진우</t>
    <phoneticPr fontId="3" type="noConversion"/>
  </si>
  <si>
    <t>2022년 토당청소년수련관 전기안전관리 용역 계약</t>
    <phoneticPr fontId="3" type="noConversion"/>
  </si>
  <si>
    <t>㈜삼원전기안전관리</t>
    <phoneticPr fontId="3" type="noConversion"/>
  </si>
  <si>
    <t>김기형</t>
    <phoneticPr fontId="3" type="noConversion"/>
  </si>
  <si>
    <t>2022년 토당청소년수련관 건물정기소독 용역 계약</t>
    <phoneticPr fontId="3" type="noConversion"/>
  </si>
  <si>
    <t>갓피플㈜</t>
    <phoneticPr fontId="3" type="noConversion"/>
  </si>
  <si>
    <t>박도선</t>
    <phoneticPr fontId="3" type="noConversion"/>
  </si>
  <si>
    <t>2022년 토당청소년수련관 공기청정기 임차 및 유지관리 계약</t>
    <phoneticPr fontId="3" type="noConversion"/>
  </si>
  <si>
    <t>2022년 토당청소년수련관 정수기 임차 및 유지관리 계약</t>
    <phoneticPr fontId="3" type="noConversion"/>
  </si>
  <si>
    <t>에스엔소프트</t>
  </si>
  <si>
    <t>이광재</t>
  </si>
  <si>
    <t>주식회사 씨에스뮤직</t>
  </si>
  <si>
    <t>㈜숨컴퍼니</t>
  </si>
  <si>
    <t>박영숙</t>
  </si>
  <si>
    <t>강재문</t>
  </si>
  <si>
    <t xml:space="preserve">2021. 마두청소년수련관 관용차량 임차 운영계획(연장) </t>
  </si>
  <si>
    <t>현대캐피탈</t>
  </si>
  <si>
    <t>목진원</t>
  </si>
  <si>
    <t>기존 수의계약건 1년 연장계약</t>
  </si>
  <si>
    <t>역사참여활동 차량임차</t>
  </si>
  <si>
    <t>우주투어㈜</t>
  </si>
  <si>
    <t>설미영</t>
  </si>
  <si>
    <t>2021년 마두청소년수련관 옥상 바닥보수공사</t>
  </si>
  <si>
    <t>에스제이테크</t>
  </si>
  <si>
    <t>김종학</t>
  </si>
  <si>
    <t>2학기 다함께교실운영 물품대여 계약</t>
  </si>
  <si>
    <t>2021 고양시청소년(숙의)토론 [오픈테이블] 본 토론회 음향 장비 설치 및 영상송출</t>
  </si>
  <si>
    <t>주식회사 에스피코리아</t>
  </si>
  <si>
    <t>유병욱</t>
  </si>
  <si>
    <t>제4회 어울림마당 음향장비 설치 및 영상촬영, 편집</t>
  </si>
  <si>
    <t>2021년 마두청소년수련관 LED 전광판 제작.설치</t>
  </si>
  <si>
    <t>㈜유어존</t>
  </si>
  <si>
    <t>이희숙</t>
  </si>
  <si>
    <t>2021년 마두청소년수련관 옥상 CCTV 카메라 설치공사</t>
  </si>
  <si>
    <t>㈜에이디티캡스 고양지점</t>
  </si>
  <si>
    <t>2021년 청소년프로그램공모사업 '가능한이야기' 장비 임차</t>
  </si>
  <si>
    <t>고양시청소년의회 본회의 책자 제작</t>
  </si>
  <si>
    <t>도농교류 차량임차</t>
  </si>
  <si>
    <t>2021년 마두청소년수련관 흡수식냉동기 정비용역</t>
  </si>
  <si>
    <t>㈜월드이엔씨</t>
  </si>
  <si>
    <t>이정우</t>
  </si>
  <si>
    <t>다함께교실운영 핵심역량조사 연구분석</t>
  </si>
  <si>
    <t>주식회사 외이즈인컴퍼니</t>
  </si>
  <si>
    <t>김원표</t>
  </si>
  <si>
    <t>2021년 마두청소년수련관 저수조 청소용역(하반기)</t>
  </si>
  <si>
    <t>㈜탑크린</t>
  </si>
  <si>
    <t xml:space="preserve">2021년 고양시청소년숙의토론 책자 제작 </t>
  </si>
  <si>
    <t xml:space="preserve">디자인 자반 </t>
  </si>
  <si>
    <t>윤진아</t>
  </si>
  <si>
    <t xml:space="preserve">2021년 가능한이야기 책자 제작 </t>
  </si>
  <si>
    <t>2021년 마두청소년수련관 옥상 마루전실 건축공사</t>
  </si>
  <si>
    <t>2021년 마두청소년수련관 옥상 인테리어조명 설치공사</t>
  </si>
  <si>
    <t>2021년 마두청소년수련관 암벽장 안전점검 용역</t>
  </si>
  <si>
    <t>클라임코리아㈜</t>
  </si>
  <si>
    <t>2021년 마두청소년수련관 열교환기 정비용역</t>
  </si>
  <si>
    <t>미래환경기술</t>
  </si>
  <si>
    <t>김효진</t>
  </si>
  <si>
    <t>2021년 마두청소년수련관 사무실 홀딩도어 설치공사</t>
  </si>
  <si>
    <t>세화블라인드</t>
  </si>
  <si>
    <t>류세형</t>
  </si>
  <si>
    <t>2021년 C.C(Creator Class) 퍼스널 컬러 진단 물품</t>
  </si>
  <si>
    <t>메이킹 허니</t>
  </si>
  <si>
    <t>임수지</t>
  </si>
  <si>
    <t>2021년 마두청소년수련관 전기설비 유지보수공사</t>
  </si>
  <si>
    <t>㈜진엔지니어링</t>
  </si>
  <si>
    <t>정세진</t>
  </si>
  <si>
    <t>2021년 마두청소년수련관 통신설비 유지보수공사</t>
  </si>
  <si>
    <t>㈜전우사</t>
  </si>
  <si>
    <t>김한재</t>
  </si>
  <si>
    <t>2022년 마두청소년수련관 자동제어유지보수용역 계약</t>
    <phoneticPr fontId="3" type="noConversion"/>
  </si>
  <si>
    <t>㈜나라컨트롷</t>
    <phoneticPr fontId="3" type="noConversion"/>
  </si>
  <si>
    <t>문찬혁</t>
    <phoneticPr fontId="3" type="noConversion"/>
  </si>
  <si>
    <t>2022년 마두청소년수련관 복합기 임차 용역 계약</t>
    <phoneticPr fontId="3" type="noConversion"/>
  </si>
  <si>
    <t>2022년 마두청소년수련관 소방안전관리용역 계약</t>
    <phoneticPr fontId="3" type="noConversion"/>
  </si>
  <si>
    <t>한국소방주식회사</t>
    <phoneticPr fontId="3" type="noConversion"/>
  </si>
  <si>
    <t>이춘집</t>
    <phoneticPr fontId="3" type="noConversion"/>
  </si>
  <si>
    <t>2022년 마두청소년수련관 승강기유지보수용역 계약</t>
    <phoneticPr fontId="3" type="noConversion"/>
  </si>
  <si>
    <t>2022년 마두청소년수련관 전기안전관리용역 계약</t>
    <phoneticPr fontId="3" type="noConversion"/>
  </si>
  <si>
    <t>주식회사 삼원전기안전관리</t>
    <phoneticPr fontId="3" type="noConversion"/>
  </si>
  <si>
    <t>2022년 마두청소년수련관 방제소독용역 계약</t>
    <phoneticPr fontId="3" type="noConversion"/>
  </si>
  <si>
    <t>갓피플주식회사</t>
    <phoneticPr fontId="3" type="noConversion"/>
  </si>
  <si>
    <t>2022년 마두청소년수련관 공기청정기·비데·정수기 임차 계약</t>
    <phoneticPr fontId="3" type="noConversion"/>
  </si>
  <si>
    <t>㈜현대렌탈케어</t>
    <phoneticPr fontId="3" type="noConversion"/>
  </si>
  <si>
    <t>권경로</t>
    <phoneticPr fontId="3" type="noConversion"/>
  </si>
  <si>
    <t>서구</t>
    <phoneticPr fontId="3" type="noConversion"/>
  </si>
  <si>
    <t>어썸</t>
  </si>
  <si>
    <t>이강철</t>
  </si>
  <si>
    <t>2021 주민월드 사전 활동 음향임차 계약</t>
  </si>
  <si>
    <t>㈜CS 뮤직</t>
  </si>
  <si>
    <t>2021년 일산서구청소년수련관 패션쇼 무대 임차 계약</t>
  </si>
  <si>
    <t>주식회사 바르데로</t>
  </si>
  <si>
    <t>신두현</t>
  </si>
  <si>
    <t>2021년 일산서구청소년수련관 온라인 패션쇼 영상 촬영 용역 계약</t>
  </si>
  <si>
    <t>2021년 고양시 청소년참여위원회 '시장님과 토크콘서트' 용역 계약</t>
  </si>
  <si>
    <t>2021 공터마켓 1차 운영 부스 임차 계약</t>
  </si>
  <si>
    <t>별솔렌탈</t>
  </si>
  <si>
    <t>유지수</t>
  </si>
  <si>
    <t>2021.10.9.</t>
  </si>
  <si>
    <t>2021 연극하는 청소년 공연 소극장 대관 계약</t>
  </si>
  <si>
    <t>2021.10.14.</t>
  </si>
  <si>
    <t>삼뉴극장</t>
  </si>
  <si>
    <t>김지욱</t>
  </si>
  <si>
    <t>2021 공터마켓 2~3차 운영 부스 임차 계약</t>
  </si>
  <si>
    <t>2021.10.24.</t>
  </si>
  <si>
    <t>2021 연극하는 청소년 공연 조명 임차 계약</t>
  </si>
  <si>
    <t>2021.10.29.</t>
  </si>
  <si>
    <t>2021.10.30.</t>
  </si>
  <si>
    <t>2021 우리가 만드는 연합활동 임차 계약</t>
  </si>
  <si>
    <t>2021.11.26.</t>
  </si>
  <si>
    <t>2021.11.27.</t>
  </si>
  <si>
    <t>2021년 학령전환기 특강 '진로특강'섭외</t>
  </si>
  <si>
    <t>㈜위플레이</t>
  </si>
  <si>
    <t>이정욱</t>
  </si>
  <si>
    <t>2021.12.10.</t>
  </si>
  <si>
    <t>2021년 학령전환기 특강 '진로특강' 섭외</t>
  </si>
  <si>
    <t>미리내마술극단,미리내마술학원</t>
  </si>
  <si>
    <t>조정희</t>
  </si>
  <si>
    <t>2021.12.15.</t>
  </si>
  <si>
    <t>신미리샌드아트아카데미</t>
  </si>
  <si>
    <t>신미리</t>
  </si>
  <si>
    <t>2021.12.17.</t>
  </si>
  <si>
    <t>2021년 학령전환기 특강 '진로특강' 음향.영상 용역계약</t>
  </si>
  <si>
    <t>한엔터테인먼트</t>
  </si>
  <si>
    <t>한주명</t>
  </si>
  <si>
    <t>2021.12.16.</t>
  </si>
  <si>
    <t>2021년 청소년기획봉사 청소년 환경봉사활동 버스 임차</t>
  </si>
  <si>
    <t>마이웨이투어</t>
  </si>
  <si>
    <t>박영환</t>
  </si>
  <si>
    <t>2021년 지역사회연계축제 음향장비 설치 및 영상 송출 용역</t>
  </si>
  <si>
    <t>소리피움</t>
  </si>
  <si>
    <t>신민재</t>
  </si>
  <si>
    <t>2021년 청소년민주시민성장지원 민주시민학교 체험 교육 용역</t>
  </si>
  <si>
    <t>사단법인 플레이시드스쿨</t>
  </si>
  <si>
    <t>홍원희</t>
  </si>
  <si>
    <t>2021.10.2.</t>
  </si>
  <si>
    <t>2021.10.17.</t>
  </si>
  <si>
    <t>㈜삼원전기안전관리</t>
  </si>
  <si>
    <t>㈜갓피플</t>
  </si>
  <si>
    <t>지계령 제25조 1항 4목 바</t>
    <phoneticPr fontId="3" type="noConversion"/>
  </si>
  <si>
    <t>㈜신우프론티어</t>
  </si>
  <si>
    <t>정진우</t>
  </si>
  <si>
    <t>일산서구청소년수련관 전열교환기 필터 구매</t>
  </si>
  <si>
    <t>은성화학㈜</t>
  </si>
  <si>
    <t>이경순</t>
  </si>
  <si>
    <t>일산서구청소년수련관 난방약품투입기 구매</t>
  </si>
  <si>
    <t>비손산업</t>
  </si>
  <si>
    <t>황영규</t>
  </si>
  <si>
    <t>2021년 일산서구청소년수련관 흡수식냉동기 세관용역</t>
  </si>
  <si>
    <t>BH공조엔지니어링</t>
  </si>
  <si>
    <t>이종민</t>
  </si>
  <si>
    <t>2021년 하반기 일산서구청소년수련관 저수조 청소 용역</t>
  </si>
  <si>
    <t>코웨이㈜</t>
  </si>
  <si>
    <t>㈜신도네트</t>
  </si>
  <si>
    <t>조병걸</t>
  </si>
  <si>
    <t>2021년 일산서구청소년수련관 내가만든진로 인쇄물 계약</t>
  </si>
  <si>
    <t>디자인 자반</t>
  </si>
  <si>
    <t>주식회사 미래관광</t>
  </si>
  <si>
    <t>2021년 일산서구청소년수련관 청소년방과후아카데미 위탁 급식 계약</t>
  </si>
  <si>
    <t>런치의여왕</t>
  </si>
  <si>
    <t>최민선</t>
  </si>
  <si>
    <t xml:space="preserve"> 2021년 일산서구청소년수련관 청소년방과후아카데미 전자출결시스템 계약</t>
  </si>
  <si>
    <t>타임드림</t>
  </si>
  <si>
    <t>차필근</t>
  </si>
  <si>
    <t xml:space="preserve">2021년 청소년방과후아카데미 주말체험활동 타일시공 용역 계약 </t>
  </si>
  <si>
    <t>애플당당스튜디오</t>
  </si>
  <si>
    <t>이현진</t>
  </si>
  <si>
    <t xml:space="preserve"> 2021년 청소년방과후아카데미 진로프로그램 'Two Job' 체험 용역 계약</t>
  </si>
  <si>
    <t>열린체험터</t>
  </si>
  <si>
    <t>최희영</t>
  </si>
  <si>
    <t>2022년 일산서구청소년수련관 청소년방과후아카데미 귀가차량 임차 계약</t>
  </si>
  <si>
    <t>2022년 상반기 일산서구청소년수련관 청소년방과후아카데미 진로 강의 용역 계약</t>
  </si>
  <si>
    <t>2021 송년어워드 임차비(음향 운용) 계약</t>
    <phoneticPr fontId="3" type="noConversion"/>
  </si>
  <si>
    <t>플레이시스템</t>
    <phoneticPr fontId="3" type="noConversion"/>
  </si>
  <si>
    <t>이은영</t>
    <phoneticPr fontId="3" type="noConversion"/>
  </si>
  <si>
    <t xml:space="preserve">2022년 일산서구청소년수련관 청소년방과후아카데미 위탁 급식 계약 </t>
  </si>
  <si>
    <t>㈜ 네이처푸드컴퍼니</t>
  </si>
  <si>
    <t>윤재호</t>
  </si>
  <si>
    <t>지계령 제26조 1항, 지계령 제30조 1항</t>
  </si>
  <si>
    <t>2022년 일산서구청소년수련관 공기청정기 임차</t>
    <phoneticPr fontId="3" type="noConversion"/>
  </si>
  <si>
    <t>2022년 일산서구청소년수련관 정수기 임차</t>
    <phoneticPr fontId="3" type="noConversion"/>
  </si>
  <si>
    <t>2022년 일산서구청소년수련관 복합기 임차</t>
    <phoneticPr fontId="3" type="noConversion"/>
  </si>
  <si>
    <t>2022년 일산서구청소년수련관 승강기점검 용역</t>
    <phoneticPr fontId="3" type="noConversion"/>
  </si>
  <si>
    <t>(주)한양엘리베이터</t>
    <phoneticPr fontId="3" type="noConversion"/>
  </si>
  <si>
    <t>김훤</t>
    <phoneticPr fontId="3" type="noConversion"/>
  </si>
  <si>
    <t>2022년 일산서구청소년수련관 소방안전관리 용역</t>
    <phoneticPr fontId="3" type="noConversion"/>
  </si>
  <si>
    <t>지계령 제30조 1항 2목 가</t>
    <phoneticPr fontId="3" type="noConversion"/>
  </si>
  <si>
    <t>2022년 일산서구청소년수련관 전기안전관리 용역</t>
    <phoneticPr fontId="3" type="noConversion"/>
  </si>
  <si>
    <t>2022년 일산서구청소년수련관 정기소독 용역</t>
    <phoneticPr fontId="3" type="noConversion"/>
  </si>
  <si>
    <t>지계령 제30조 1항 2목 나</t>
    <phoneticPr fontId="3" type="noConversion"/>
  </si>
  <si>
    <t>2022년 일산서구청소년수련관 휠체어리프트점검 용역</t>
    <phoneticPr fontId="3" type="noConversion"/>
  </si>
  <si>
    <t>정진우,정한모</t>
    <phoneticPr fontId="3" type="noConversion"/>
  </si>
  <si>
    <t>㈜마이웨이투어</t>
  </si>
  <si>
    <t>2021년 고양시 청소년동아리 활동지원사업 연합발표회 용역 계약</t>
  </si>
  <si>
    <t>2021년 공공청소년수련시설프로그램 물품 구입 계약</t>
  </si>
  <si>
    <t>주식회사 크레몽</t>
  </si>
  <si>
    <t>오은강</t>
  </si>
  <si>
    <t>2021년 성사청소년문화의집 방과후아카데미 11월 주말체험 임차</t>
  </si>
  <si>
    <t>2021년 성사청소년문화의집 송년행사 무대 및 음향장비 설치</t>
    <phoneticPr fontId="3" type="noConversion"/>
  </si>
  <si>
    <t>주식회사 렌탈베스트기획</t>
    <phoneticPr fontId="3" type="noConversion"/>
  </si>
  <si>
    <t>유지민</t>
    <phoneticPr fontId="3" type="noConversion"/>
  </si>
  <si>
    <t>2021년 성사청소년문화의집 방과후아카데미 송년사(졸업식) 포토기계 계약</t>
    <phoneticPr fontId="3" type="noConversion"/>
  </si>
  <si>
    <t>㈜비너스</t>
    <phoneticPr fontId="3" type="noConversion"/>
  </si>
  <si>
    <t>조윤호</t>
    <phoneticPr fontId="3" type="noConversion"/>
  </si>
  <si>
    <t>2022년 성사청소년문화의집 공기청정기 임차 및 유지보수 계약</t>
    <phoneticPr fontId="3" type="noConversion"/>
  </si>
  <si>
    <t>2022년 성사청소년문화의집 냉온정수기 임차 및 유지보수 계약</t>
    <phoneticPr fontId="3" type="noConversion"/>
  </si>
  <si>
    <t>2022년 성사청소년문화의집 복합기 임차 및 유지보수 계약</t>
    <phoneticPr fontId="3" type="noConversion"/>
  </si>
  <si>
    <t>2022년 성사청소년문화의집 청소년방과후아카데미 귀가차량 계약</t>
    <phoneticPr fontId="3" type="noConversion"/>
  </si>
  <si>
    <t>2022년 성사청소년문화의집 청소년방과후아카데미 급식용역 계약</t>
    <phoneticPr fontId="3" type="noConversion"/>
  </si>
  <si>
    <t>㈜네이처푸드컴퍼니</t>
    <phoneticPr fontId="3" type="noConversion"/>
  </si>
  <si>
    <t>윤재호</t>
    <phoneticPr fontId="3" type="noConversion"/>
  </si>
  <si>
    <t>2021년 탄현청소년문화의집 전기배선 공사 계약</t>
  </si>
  <si>
    <t>태성전기㈜</t>
  </si>
  <si>
    <t>김미식</t>
  </si>
  <si>
    <t>2021년 탄현청소년문화의집 여행기획활동 현장탐방 계약</t>
  </si>
  <si>
    <t>㈜세상에 없는 세상</t>
  </si>
  <si>
    <t>김정식</t>
  </si>
  <si>
    <t>2021년 탄현청소년문화의집 공정여행 현장탐방 계약 체결</t>
  </si>
  <si>
    <t>2021년 청소년밴드페스티벌 ‘별빛어게인’ 영상제작 업체 계약</t>
  </si>
  <si>
    <t>아이엠엔터테이먼트</t>
  </si>
  <si>
    <t>청소년자원활동기획단 유성‘소비NO플라스틱’영상제작</t>
  </si>
  <si>
    <t>2021년 탄현청소년문화의집 로비보수공사</t>
  </si>
  <si>
    <t>띄움파트너스</t>
  </si>
  <si>
    <t>정치홍</t>
  </si>
  <si>
    <t>2021 탄현청소년문화의집 국제교류 공정여행 영상촬영 및 편집, 유튜브 스트리밍 편집</t>
  </si>
  <si>
    <t>서현교</t>
  </si>
  <si>
    <t>2021년 탄현청소년문화의집 소방시설 관리 용역</t>
  </si>
  <si>
    <t>한국소방주식회사</t>
  </si>
  <si>
    <t>이춘집</t>
  </si>
  <si>
    <t>2021년 청소년건축제전 전시 설치 용역</t>
  </si>
  <si>
    <t>히어로쥐컴퍼니</t>
  </si>
  <si>
    <t>지성인</t>
  </si>
  <si>
    <t>다함께교실 문화거리축제’영상음향장비 및 부스 설치 용역 계약</t>
  </si>
  <si>
    <t>제이엘브이</t>
  </si>
  <si>
    <t>임훈</t>
  </si>
  <si>
    <t>경기꿈의학교 새활용기획단 결과물 제작</t>
  </si>
  <si>
    <t>2022년 탄현청소년문화의집 복합기 임차 및 유지보수 용역 계약</t>
    <phoneticPr fontId="3" type="noConversion"/>
  </si>
  <si>
    <t>2022 탄현청소년문화의집 소방시설 관리 용역 계약</t>
    <phoneticPr fontId="3" type="noConversion"/>
  </si>
  <si>
    <t xml:space="preserve">2022 탄현청소년문화의집 정수기 임차 및 유지보수 용역 계약 </t>
    <phoneticPr fontId="3" type="noConversion"/>
  </si>
  <si>
    <t>2022년 탄현청소년문화의집 방역 소독 용역 계약</t>
    <phoneticPr fontId="3" type="noConversion"/>
  </si>
  <si>
    <t>㈜갓피플</t>
    <phoneticPr fontId="3" type="noConversion"/>
  </si>
  <si>
    <t>예일기획</t>
  </si>
  <si>
    <t>유정연</t>
  </si>
  <si>
    <t>2021년 학교폭력예방 보드게임 제작 계약 계획(안)</t>
  </si>
  <si>
    <t>다즐에듀</t>
  </si>
  <si>
    <t>이현희</t>
  </si>
  <si>
    <t>2021년 하반기 맞춤형 온라인학습멘토링 학습플래너및워크북 제작</t>
  </si>
  <si>
    <t xml:space="preserve">2021년 2차 연합아웃리치 상담 및 체험부스 임차업체 계약  </t>
  </si>
  <si>
    <t>2021년 하반기 맞춤형 온라인학습멘토링 사례공유 워크숍 계약</t>
  </si>
  <si>
    <t>CS뮤직</t>
  </si>
  <si>
    <t xml:space="preserve">2021년 3차 고양시청소년상담복지센터 연합아웃리치 </t>
  </si>
  <si>
    <t xml:space="preserve">상장용지 및 케이스 </t>
  </si>
  <si>
    <t>2021년 고양시학교밖청소년 실태 및 지원방안 연구</t>
  </si>
  <si>
    <t>심리상담센터 해심</t>
  </si>
  <si>
    <t>윤숙영</t>
  </si>
  <si>
    <t>2021년 경기도문화활동 도서지원</t>
  </si>
  <si>
    <t>주식회사 교보문고</t>
  </si>
  <si>
    <t>도헌선</t>
  </si>
  <si>
    <t>2021년 경기도문화활동 댄스동아리 영상촬영 계약체결</t>
  </si>
  <si>
    <t>캠스토리</t>
  </si>
  <si>
    <t>박형조</t>
  </si>
  <si>
    <t xml:space="preserve">2021년 고양시학교밖청소년지원센터 사업 결과보고서 제작 </t>
  </si>
  <si>
    <t xml:space="preserve"> 2022년 고양시청소년상담복지센터 정수기 임차 계약 </t>
    <phoneticPr fontId="12" type="noConversion"/>
  </si>
  <si>
    <t>이해선</t>
    <phoneticPr fontId="12" type="noConversion"/>
  </si>
  <si>
    <t xml:space="preserve"> 2022년 고양시청소년상담복지센터 복합기 임차 계약 </t>
    <phoneticPr fontId="12" type="noConversion"/>
  </si>
  <si>
    <t>엔제이솔루션</t>
    <phoneticPr fontId="12" type="noConversion"/>
  </si>
  <si>
    <t>김남중</t>
    <phoneticPr fontId="12" type="noConversion"/>
  </si>
  <si>
    <t>주식회사 늘푸른문화나무</t>
  </si>
  <si>
    <t>김경숙</t>
  </si>
  <si>
    <t>2021 고등학생 진학 지원 사업 사전접수 시스템 운영 대행 용역</t>
  </si>
  <si>
    <t>주식회사 스마틱스</t>
  </si>
  <si>
    <t>김인석</t>
  </si>
  <si>
    <t>고양시 2022 온라인 대입수시박람회 (메타버스 플랫폼 제작 및 보수유지) 계약</t>
  </si>
  <si>
    <t>플랜백</t>
  </si>
  <si>
    <t>정민용</t>
  </si>
  <si>
    <t>`2021 고등학생 진학 지원 사업 홍보물 제작 및 설치 용역</t>
  </si>
  <si>
    <t>도우디자인</t>
  </si>
  <si>
    <t>조은혜</t>
  </si>
  <si>
    <t>2021년 찾아가는 초등학교 미니박람회 2학기 교육재료 구매 및 배송계약</t>
  </si>
  <si>
    <t>2021 경기(고양) 미래직업교육 박람회 물품구매</t>
  </si>
  <si>
    <t>(주)룰루랄라</t>
  </si>
  <si>
    <t>이명아</t>
  </si>
  <si>
    <t>2021 특성화고 학과 영상 제작 용역</t>
  </si>
  <si>
    <t>엘빅</t>
  </si>
  <si>
    <t>최성민</t>
  </si>
  <si>
    <t>진로체험처 활성화를 위한 지역사회 연계협력방안 연구 용역</t>
  </si>
  <si>
    <t>한국진로교육연구소</t>
  </si>
  <si>
    <t>2022학년도 수능이후 고3 진학지도 사업 사전접수 시스템 운영용역</t>
  </si>
  <si>
    <t>스마틱스</t>
  </si>
  <si>
    <t>2021 진로체험처 홍보 물품 제작</t>
  </si>
  <si>
    <t>피알글로벌</t>
  </si>
  <si>
    <t>김미열</t>
  </si>
  <si>
    <t>2021 이루어DREAM 전시운영 계약완료</t>
  </si>
  <si>
    <t>이미지세탁소</t>
  </si>
  <si>
    <t>이상수</t>
  </si>
  <si>
    <t>2022학년도 수능 이후 고3 진학지도 부스설치 및 행사 운영 대행 용역</t>
  </si>
  <si>
    <t>가온건업</t>
  </si>
  <si>
    <t>안정수</t>
  </si>
  <si>
    <t>2021년 진로교육 컨퍼런스 기념품 제작</t>
  </si>
  <si>
    <t>가나안유통</t>
  </si>
  <si>
    <t>최철호</t>
  </si>
  <si>
    <t>2021년 학부모지원단(휴먼드림멘토단) 활동물품 제작용역</t>
  </si>
  <si>
    <t>지니샵</t>
  </si>
  <si>
    <t>오주연</t>
  </si>
  <si>
    <t>2021 대안교실 사업 및 진로센터 홍보 영상 제작</t>
  </si>
  <si>
    <t>2021 이루어DREAM 결과보고서 제작</t>
  </si>
  <si>
    <t>나루코</t>
    <phoneticPr fontId="3" type="noConversion"/>
  </si>
  <si>
    <t>2022년 고양시청소년진로센터 복합기 임차 계약</t>
  </si>
  <si>
    <t>2022년 고양시청소년진로센터 공기청정기 임차 계약</t>
  </si>
  <si>
    <t>2021 고양교육지원청 특교금 홍보물(대학생멘토단 모집 홍보) 제작 계약</t>
  </si>
  <si>
    <t>에스씨컴퍼니</t>
    <phoneticPr fontId="3" type="noConversion"/>
  </si>
  <si>
    <t>남상천</t>
    <phoneticPr fontId="3" type="noConversion"/>
  </si>
  <si>
    <t>2022년 고양시청소년진로상담공간 플랜B 복합기 임차 계약</t>
  </si>
  <si>
    <t>화정</t>
  </si>
  <si>
    <t>2021년 화정청소년자유공간 '꿈꾸는 고양버스킹' 영상제작 계약</t>
  </si>
  <si>
    <t>아티프 스튜디오</t>
  </si>
  <si>
    <t>이수철</t>
  </si>
  <si>
    <t xml:space="preserve">2021년 화정청소년자유공간 ‘꿈꾸는 고양버스킹’ 음향장비 설치 용역 계약 </t>
  </si>
  <si>
    <t xml:space="preserve">2021년 화정청소년자유공간 출입문 셔터수리 용역 계약 </t>
  </si>
  <si>
    <t>우진이엔씨</t>
  </si>
  <si>
    <t>방경숙</t>
  </si>
  <si>
    <t xml:space="preserve">2021년 화정청소년자유공간 청소년자발적봉사활동 슬기로운청소년생활 제작 계약 </t>
  </si>
  <si>
    <t>2022년 화정청소년자유공간 복합기 임차 계약</t>
  </si>
  <si>
    <t>엔제이솔루션</t>
  </si>
  <si>
    <t>김남중</t>
  </si>
  <si>
    <t>2022년 화정청소년자유공간 공기청정기 임차 계약</t>
  </si>
  <si>
    <t>2022년 화정청소년자유공간 청소 용역 계약</t>
  </si>
  <si>
    <t>대기OA</t>
  </si>
  <si>
    <t>이명우</t>
  </si>
  <si>
    <t xml:space="preserve">2021 주교청소년자유공간 전기 시설보수 작업 계약 </t>
  </si>
  <si>
    <t>2022 주교청소년자유공간 내부 인테리어 보수 계약</t>
  </si>
  <si>
    <t>2022 주교청소년자유공간 컬러복합기 임차 및 유지보수 계약</t>
    <phoneticPr fontId="3" type="noConversion"/>
  </si>
  <si>
    <t>2022 주교청소년자유공간 냉온정수기 임차 및 유지보수 계약</t>
    <phoneticPr fontId="3" type="noConversion"/>
  </si>
  <si>
    <t>2021년 하반기 수의계약 내역</t>
    <phoneticPr fontId="3" type="noConversion"/>
  </si>
  <si>
    <t>* 기준일 : 2021. 7. 1.~12. 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</si>
</sst>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%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0" fontId="9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0" fillId="3" borderId="2" xfId="0" applyFill="1" applyBorder="1">
      <alignment vertical="center"/>
    </xf>
    <xf numFmtId="176" fontId="0" fillId="3" borderId="2" xfId="2" applyNumberFormat="1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42" fontId="5" fillId="0" borderId="2" xfId="7" applyFont="1" applyBorder="1" applyAlignment="1">
      <alignment horizontal="left" vertical="center"/>
    </xf>
    <xf numFmtId="0" fontId="5" fillId="0" borderId="2" xfId="8" applyFont="1" applyBorder="1" applyAlignment="1">
      <alignment horizontal="left" vertical="center"/>
    </xf>
    <xf numFmtId="14" fontId="5" fillId="0" borderId="2" xfId="8" applyNumberFormat="1" applyFont="1" applyBorder="1" applyAlignment="1">
      <alignment horizontal="center" vertical="center"/>
    </xf>
    <xf numFmtId="0" fontId="5" fillId="0" borderId="2" xfId="8" applyFont="1" applyBorder="1" applyAlignment="1">
      <alignment horizontal="center" vertical="center"/>
    </xf>
    <xf numFmtId="0" fontId="5" fillId="0" borderId="2" xfId="8" applyFont="1" applyBorder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3" borderId="2" xfId="0" applyFont="1" applyFill="1" applyBorder="1" applyAlignment="1">
      <alignment horizontal="left" vertical="center"/>
    </xf>
    <xf numFmtId="14" fontId="5" fillId="3" borderId="2" xfId="8" applyNumberFormat="1" applyFont="1" applyFill="1" applyBorder="1" applyAlignment="1">
      <alignment horizontal="center" vertical="center"/>
    </xf>
    <xf numFmtId="0" fontId="5" fillId="3" borderId="2" xfId="8" applyFont="1" applyFill="1" applyBorder="1" applyAlignment="1">
      <alignment horizontal="center" vertical="center"/>
    </xf>
    <xf numFmtId="0" fontId="11" fillId="3" borderId="2" xfId="8" applyFont="1" applyFill="1" applyBorder="1">
      <alignment vertical="center"/>
    </xf>
    <xf numFmtId="14" fontId="11" fillId="3" borderId="2" xfId="8" applyNumberFormat="1" applyFont="1" applyFill="1" applyBorder="1" applyAlignment="1">
      <alignment horizontal="center" vertical="center"/>
    </xf>
    <xf numFmtId="0" fontId="11" fillId="3" borderId="2" xfId="8" applyFont="1" applyFill="1" applyBorder="1" applyAlignment="1">
      <alignment horizontal="center" vertical="center"/>
    </xf>
    <xf numFmtId="41" fontId="11" fillId="3" borderId="2" xfId="1" applyFont="1" applyFill="1" applyBorder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>
      <alignment vertical="center"/>
    </xf>
    <xf numFmtId="14" fontId="11" fillId="3" borderId="2" xfId="0" applyNumberFormat="1" applyFont="1" applyFill="1" applyBorder="1" applyAlignment="1">
      <alignment horizontal="center" vertical="center"/>
    </xf>
    <xf numFmtId="176" fontId="11" fillId="3" borderId="2" xfId="2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2" xfId="8" applyFont="1" applyFill="1" applyBorder="1" applyAlignment="1">
      <alignment horizontal="left" vertical="center"/>
    </xf>
    <xf numFmtId="0" fontId="5" fillId="3" borderId="2" xfId="8" applyFont="1" applyFill="1" applyBorder="1">
      <alignment vertical="center"/>
    </xf>
    <xf numFmtId="177" fontId="5" fillId="3" borderId="2" xfId="8" applyNumberFormat="1" applyFont="1" applyFill="1" applyBorder="1">
      <alignment vertical="center"/>
    </xf>
    <xf numFmtId="177" fontId="5" fillId="3" borderId="2" xfId="0" applyNumberFormat="1" applyFont="1" applyFill="1" applyBorder="1">
      <alignment vertical="center"/>
    </xf>
    <xf numFmtId="176" fontId="5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left" vertical="center"/>
      <protection locked="0"/>
    </xf>
    <xf numFmtId="14" fontId="11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3" borderId="2" xfId="9" applyFont="1" applyFill="1" applyBorder="1" applyProtection="1">
      <alignment vertical="center"/>
      <protection locked="0"/>
    </xf>
    <xf numFmtId="176" fontId="0" fillId="3" borderId="2" xfId="2" applyNumberFormat="1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176" fontId="0" fillId="0" borderId="2" xfId="2" applyNumberFormat="1" applyFont="1" applyFill="1" applyBorder="1" applyAlignment="1">
      <alignment horizontal="center" vertical="center"/>
    </xf>
    <xf numFmtId="0" fontId="5" fillId="0" borderId="2" xfId="8" applyFont="1" applyFill="1" applyBorder="1" applyAlignment="1">
      <alignment horizontal="left" vertical="center"/>
    </xf>
    <xf numFmtId="14" fontId="5" fillId="0" borderId="2" xfId="8" applyNumberFormat="1" applyFont="1" applyFill="1" applyBorder="1" applyAlignment="1">
      <alignment horizontal="center" vertical="center"/>
    </xf>
    <xf numFmtId="0" fontId="5" fillId="0" borderId="2" xfId="8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41" fontId="0" fillId="0" borderId="2" xfId="4" applyNumberFormat="1" applyFont="1" applyBorder="1">
      <alignment vertical="center"/>
    </xf>
    <xf numFmtId="176" fontId="0" fillId="0" borderId="2" xfId="5" applyNumberFormat="1" applyFont="1" applyBorder="1" applyAlignment="1">
      <alignment horizontal="center" vertical="center"/>
    </xf>
    <xf numFmtId="0" fontId="0" fillId="0" borderId="2" xfId="6" applyNumberFormat="1" applyFont="1" applyBorder="1" applyAlignment="1">
      <alignment horizontal="left" vertical="center"/>
    </xf>
    <xf numFmtId="14" fontId="0" fillId="0" borderId="2" xfId="6" applyNumberFormat="1" applyFont="1" applyBorder="1" applyAlignment="1">
      <alignment horizontal="center" vertical="center"/>
    </xf>
    <xf numFmtId="0" fontId="0" fillId="0" borderId="2" xfId="6" applyNumberFormat="1" applyFont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left" vertical="center"/>
    </xf>
    <xf numFmtId="0" fontId="8" fillId="3" borderId="2" xfId="6" applyNumberFormat="1" applyFont="1" applyFill="1" applyBorder="1" applyAlignment="1">
      <alignment horizontal="left" vertical="center"/>
    </xf>
    <xf numFmtId="0" fontId="8" fillId="0" borderId="2" xfId="6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left" vertical="center"/>
    </xf>
    <xf numFmtId="0" fontId="8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41" fontId="5" fillId="0" borderId="2" xfId="9" applyFont="1" applyBorder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</cellXfs>
  <cellStyles count="10">
    <cellStyle name="백분율" xfId="2" builtinId="5"/>
    <cellStyle name="백분율 2" xfId="5" xr:uid="{B3C78997-8CDB-4056-9595-545D8355FB12}"/>
    <cellStyle name="설명 텍스트" xfId="8" builtinId="53"/>
    <cellStyle name="설명 텍스트 2" xfId="6" xr:uid="{1271CDBD-1B80-41A7-A6C2-6FD48DA49219}"/>
    <cellStyle name="쉼표 [0]" xfId="1" builtinId="6"/>
    <cellStyle name="쉼표 [0] 2" xfId="4" xr:uid="{3C439747-7C1C-4B5F-8909-43A66CBA0586}"/>
    <cellStyle name="쉼표 [0] 3" xfId="9" xr:uid="{BECC568E-66C7-42AB-B7D2-5E1A2D4DBF7A}"/>
    <cellStyle name="통화 [0]" xfId="7" builtinId="7"/>
    <cellStyle name="표준" xfId="0" builtinId="0"/>
    <cellStyle name="표준 2" xfId="3" xr:uid="{9715DC8F-1523-4371-9A4E-F06E2402B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92D050"/>
  </sheetPr>
  <dimension ref="A2:L26"/>
  <sheetViews>
    <sheetView tabSelected="1" zoomScale="85" zoomScaleNormal="85" workbookViewId="0">
      <selection activeCell="C29" sqref="C29"/>
    </sheetView>
  </sheetViews>
  <sheetFormatPr defaultRowHeight="16.5" x14ac:dyDescent="0.3"/>
  <cols>
    <col min="1" max="1" width="7.375" bestFit="1" customWidth="1"/>
    <col min="2" max="2" width="10.25" customWidth="1"/>
    <col min="3" max="3" width="73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5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6" t="s">
        <v>16</v>
      </c>
      <c r="B6" s="18" t="s">
        <v>22</v>
      </c>
      <c r="C6" s="12" t="s">
        <v>78</v>
      </c>
      <c r="D6" s="17">
        <v>44382</v>
      </c>
      <c r="E6" s="18" t="s">
        <v>80</v>
      </c>
      <c r="F6" s="18" t="s">
        <v>81</v>
      </c>
      <c r="G6" s="19">
        <v>1520000</v>
      </c>
      <c r="H6" s="19">
        <v>1520000</v>
      </c>
      <c r="I6" s="8">
        <f>H6/G6</f>
        <v>1</v>
      </c>
      <c r="J6" s="17" t="s">
        <v>79</v>
      </c>
      <c r="K6" s="17" t="s">
        <v>79</v>
      </c>
      <c r="L6" s="12" t="s">
        <v>18</v>
      </c>
    </row>
    <row r="7" spans="1:12" x14ac:dyDescent="0.3">
      <c r="A7" s="6" t="s">
        <v>16</v>
      </c>
      <c r="B7" s="18" t="s">
        <v>17</v>
      </c>
      <c r="C7" s="20" t="s">
        <v>65</v>
      </c>
      <c r="D7" s="17">
        <v>44400</v>
      </c>
      <c r="E7" s="18" t="s">
        <v>67</v>
      </c>
      <c r="F7" s="18" t="s">
        <v>68</v>
      </c>
      <c r="G7" s="19">
        <v>20000000</v>
      </c>
      <c r="H7" s="19">
        <v>20000000</v>
      </c>
      <c r="I7" s="8">
        <f>H7/G7</f>
        <v>1</v>
      </c>
      <c r="J7" s="17" t="s">
        <v>66</v>
      </c>
      <c r="K7" s="17" t="s">
        <v>66</v>
      </c>
      <c r="L7" s="12" t="s">
        <v>18</v>
      </c>
    </row>
    <row r="8" spans="1:12" x14ac:dyDescent="0.3">
      <c r="A8" s="6" t="s">
        <v>16</v>
      </c>
      <c r="B8" s="18" t="s">
        <v>22</v>
      </c>
      <c r="C8" s="21" t="s">
        <v>69</v>
      </c>
      <c r="D8" s="22">
        <v>44428</v>
      </c>
      <c r="E8" s="23" t="s">
        <v>71</v>
      </c>
      <c r="F8" s="23" t="s">
        <v>72</v>
      </c>
      <c r="G8" s="19">
        <v>3059000</v>
      </c>
      <c r="H8" s="19">
        <v>3059000</v>
      </c>
      <c r="I8" s="8">
        <f>H8/G8</f>
        <v>1</v>
      </c>
      <c r="J8" s="17" t="s">
        <v>70</v>
      </c>
      <c r="K8" s="17" t="s">
        <v>70</v>
      </c>
      <c r="L8" s="12" t="s">
        <v>18</v>
      </c>
    </row>
    <row r="9" spans="1:12" x14ac:dyDescent="0.3">
      <c r="A9" s="6" t="s">
        <v>16</v>
      </c>
      <c r="B9" s="18" t="s">
        <v>22</v>
      </c>
      <c r="C9" s="12" t="s">
        <v>73</v>
      </c>
      <c r="D9" s="17">
        <v>44453</v>
      </c>
      <c r="E9" s="18" t="s">
        <v>75</v>
      </c>
      <c r="F9" s="18" t="s">
        <v>76</v>
      </c>
      <c r="G9" s="19">
        <v>990000</v>
      </c>
      <c r="H9" s="19">
        <v>990000</v>
      </c>
      <c r="I9" s="8">
        <f>H9/G9</f>
        <v>1</v>
      </c>
      <c r="J9" s="17" t="s">
        <v>74</v>
      </c>
      <c r="K9" s="17" t="s">
        <v>77</v>
      </c>
      <c r="L9" s="12" t="s">
        <v>18</v>
      </c>
    </row>
    <row r="10" spans="1:12" x14ac:dyDescent="0.3">
      <c r="A10" s="6" t="s">
        <v>16</v>
      </c>
      <c r="B10" s="18" t="s">
        <v>17</v>
      </c>
      <c r="C10" s="12" t="s">
        <v>82</v>
      </c>
      <c r="D10" s="17">
        <v>44466</v>
      </c>
      <c r="E10" s="18" t="s">
        <v>24</v>
      </c>
      <c r="F10" s="18" t="s">
        <v>25</v>
      </c>
      <c r="G10" s="19">
        <v>2500000</v>
      </c>
      <c r="H10" s="19">
        <v>2500000</v>
      </c>
      <c r="I10" s="8">
        <f>H10/G10</f>
        <v>1</v>
      </c>
      <c r="J10" s="17" t="s">
        <v>83</v>
      </c>
      <c r="K10" s="17" t="s">
        <v>83</v>
      </c>
      <c r="L10" s="12" t="s">
        <v>18</v>
      </c>
    </row>
    <row r="11" spans="1:12" x14ac:dyDescent="0.3">
      <c r="A11" s="6" t="s">
        <v>16</v>
      </c>
      <c r="B11" s="18" t="s">
        <v>17</v>
      </c>
      <c r="C11" s="16" t="s">
        <v>103</v>
      </c>
      <c r="D11" s="17">
        <v>44485</v>
      </c>
      <c r="E11" s="18" t="s">
        <v>24</v>
      </c>
      <c r="F11" s="18" t="s">
        <v>25</v>
      </c>
      <c r="G11" s="19">
        <v>2000000</v>
      </c>
      <c r="H11" s="19">
        <v>2000000</v>
      </c>
      <c r="I11" s="8">
        <f>H11/G11</f>
        <v>1</v>
      </c>
      <c r="J11" s="17" t="s">
        <v>104</v>
      </c>
      <c r="K11" s="17" t="s">
        <v>104</v>
      </c>
      <c r="L11" s="12" t="s">
        <v>18</v>
      </c>
    </row>
    <row r="12" spans="1:12" x14ac:dyDescent="0.3">
      <c r="A12" s="6" t="s">
        <v>16</v>
      </c>
      <c r="B12" s="18" t="s">
        <v>17</v>
      </c>
      <c r="C12" s="16" t="s">
        <v>98</v>
      </c>
      <c r="D12" s="17">
        <v>44495</v>
      </c>
      <c r="E12" s="18" t="s">
        <v>100</v>
      </c>
      <c r="F12" s="18" t="s">
        <v>101</v>
      </c>
      <c r="G12" s="19">
        <v>3000000</v>
      </c>
      <c r="H12" s="19">
        <v>3000000</v>
      </c>
      <c r="I12" s="8">
        <f>H12/G12</f>
        <v>1</v>
      </c>
      <c r="J12" s="17" t="s">
        <v>99</v>
      </c>
      <c r="K12" s="17" t="s">
        <v>102</v>
      </c>
      <c r="L12" s="12" t="s">
        <v>18</v>
      </c>
    </row>
    <row r="13" spans="1:12" x14ac:dyDescent="0.3">
      <c r="A13" s="6" t="s">
        <v>16</v>
      </c>
      <c r="B13" s="18" t="s">
        <v>17</v>
      </c>
      <c r="C13" s="16" t="s">
        <v>105</v>
      </c>
      <c r="D13" s="17">
        <v>44501</v>
      </c>
      <c r="E13" s="18" t="s">
        <v>107</v>
      </c>
      <c r="F13" s="18" t="s">
        <v>108</v>
      </c>
      <c r="G13" s="19">
        <v>18000000</v>
      </c>
      <c r="H13" s="19">
        <v>18000000</v>
      </c>
      <c r="I13" s="8">
        <f>H13/G13</f>
        <v>1</v>
      </c>
      <c r="J13" s="17" t="s">
        <v>106</v>
      </c>
      <c r="K13" s="17" t="s">
        <v>109</v>
      </c>
      <c r="L13" s="12" t="s">
        <v>18</v>
      </c>
    </row>
    <row r="14" spans="1:12" x14ac:dyDescent="0.3">
      <c r="A14" s="6" t="s">
        <v>16</v>
      </c>
      <c r="B14" s="18" t="s">
        <v>17</v>
      </c>
      <c r="C14" s="16" t="s">
        <v>116</v>
      </c>
      <c r="D14" s="17">
        <v>44522</v>
      </c>
      <c r="E14" s="18" t="s">
        <v>118</v>
      </c>
      <c r="F14" s="18" t="s">
        <v>62</v>
      </c>
      <c r="G14" s="19">
        <v>12600000</v>
      </c>
      <c r="H14" s="19">
        <v>12600000</v>
      </c>
      <c r="I14" s="8">
        <f>H14/G14</f>
        <v>1</v>
      </c>
      <c r="J14" s="17" t="s">
        <v>117</v>
      </c>
      <c r="K14" s="17" t="s">
        <v>119</v>
      </c>
      <c r="L14" s="12" t="s">
        <v>18</v>
      </c>
    </row>
    <row r="15" spans="1:12" x14ac:dyDescent="0.3">
      <c r="A15" s="6" t="s">
        <v>16</v>
      </c>
      <c r="B15" s="18" t="s">
        <v>17</v>
      </c>
      <c r="C15" s="12" t="s">
        <v>84</v>
      </c>
      <c r="D15" s="17">
        <v>44524</v>
      </c>
      <c r="E15" s="18" t="s">
        <v>86</v>
      </c>
      <c r="F15" s="18" t="s">
        <v>87</v>
      </c>
      <c r="G15" s="19">
        <v>5000000</v>
      </c>
      <c r="H15" s="19">
        <v>5000000</v>
      </c>
      <c r="I15" s="8">
        <f>H15/G15</f>
        <v>1</v>
      </c>
      <c r="J15" s="17" t="s">
        <v>85</v>
      </c>
      <c r="K15" s="17" t="s">
        <v>85</v>
      </c>
      <c r="L15" s="12" t="s">
        <v>18</v>
      </c>
    </row>
    <row r="16" spans="1:12" x14ac:dyDescent="0.3">
      <c r="A16" s="6" t="s">
        <v>16</v>
      </c>
      <c r="B16" s="18" t="s">
        <v>22</v>
      </c>
      <c r="C16" s="12" t="s">
        <v>88</v>
      </c>
      <c r="D16" s="17">
        <v>44532</v>
      </c>
      <c r="E16" s="18" t="s">
        <v>71</v>
      </c>
      <c r="F16" s="18" t="s">
        <v>72</v>
      </c>
      <c r="G16" s="19">
        <v>1689000</v>
      </c>
      <c r="H16" s="19">
        <v>1689000</v>
      </c>
      <c r="I16" s="8">
        <f>H16/G16</f>
        <v>1</v>
      </c>
      <c r="J16" s="17" t="s">
        <v>89</v>
      </c>
      <c r="K16" s="17" t="s">
        <v>89</v>
      </c>
      <c r="L16" s="12" t="s">
        <v>18</v>
      </c>
    </row>
    <row r="17" spans="1:12" x14ac:dyDescent="0.3">
      <c r="A17" s="6" t="s">
        <v>16</v>
      </c>
      <c r="B17" s="18" t="s">
        <v>22</v>
      </c>
      <c r="C17" s="12" t="s">
        <v>90</v>
      </c>
      <c r="D17" s="17">
        <v>44537</v>
      </c>
      <c r="E17" s="18" t="s">
        <v>92</v>
      </c>
      <c r="F17" s="18" t="s">
        <v>23</v>
      </c>
      <c r="G17" s="19">
        <v>2000000</v>
      </c>
      <c r="H17" s="19">
        <v>2000000</v>
      </c>
      <c r="I17" s="8">
        <f>H17/G17</f>
        <v>1</v>
      </c>
      <c r="J17" s="17" t="s">
        <v>91</v>
      </c>
      <c r="K17" s="17" t="s">
        <v>93</v>
      </c>
      <c r="L17" s="12" t="s">
        <v>18</v>
      </c>
    </row>
    <row r="18" spans="1:12" x14ac:dyDescent="0.3">
      <c r="A18" s="6" t="s">
        <v>16</v>
      </c>
      <c r="B18" s="18" t="s">
        <v>22</v>
      </c>
      <c r="C18" s="12" t="s">
        <v>94</v>
      </c>
      <c r="D18" s="17">
        <v>44537</v>
      </c>
      <c r="E18" s="18" t="s">
        <v>95</v>
      </c>
      <c r="F18" s="18" t="s">
        <v>96</v>
      </c>
      <c r="G18" s="19">
        <v>2000000</v>
      </c>
      <c r="H18" s="19">
        <v>2000000</v>
      </c>
      <c r="I18" s="8">
        <f>H18/G18</f>
        <v>1</v>
      </c>
      <c r="J18" s="17" t="s">
        <v>91</v>
      </c>
      <c r="K18" s="17" t="s">
        <v>97</v>
      </c>
      <c r="L18" s="12" t="s">
        <v>18</v>
      </c>
    </row>
    <row r="19" spans="1:12" x14ac:dyDescent="0.3">
      <c r="A19" s="6" t="s">
        <v>16</v>
      </c>
      <c r="B19" s="18" t="s">
        <v>22</v>
      </c>
      <c r="C19" s="24" t="s">
        <v>110</v>
      </c>
      <c r="D19" s="17">
        <v>44543</v>
      </c>
      <c r="E19" s="23" t="s">
        <v>111</v>
      </c>
      <c r="F19" s="23" t="s">
        <v>112</v>
      </c>
      <c r="G19" s="19">
        <v>1000000</v>
      </c>
      <c r="H19" s="19">
        <v>1000000</v>
      </c>
      <c r="I19" s="8">
        <f>H19/G19</f>
        <v>1</v>
      </c>
      <c r="J19" s="17" t="s">
        <v>113</v>
      </c>
      <c r="K19" s="17" t="s">
        <v>114</v>
      </c>
      <c r="L19" s="12" t="s">
        <v>18</v>
      </c>
    </row>
    <row r="20" spans="1:12" x14ac:dyDescent="0.3">
      <c r="A20" s="6" t="s">
        <v>16</v>
      </c>
      <c r="B20" s="18" t="s">
        <v>22</v>
      </c>
      <c r="C20" s="16" t="s">
        <v>115</v>
      </c>
      <c r="D20" s="17">
        <v>44543</v>
      </c>
      <c r="E20" s="18" t="s">
        <v>111</v>
      </c>
      <c r="F20" s="18" t="s">
        <v>112</v>
      </c>
      <c r="G20" s="19">
        <v>3000000</v>
      </c>
      <c r="H20" s="19">
        <v>3000000</v>
      </c>
      <c r="I20" s="8">
        <f>H20/G20</f>
        <v>1</v>
      </c>
      <c r="J20" s="17" t="s">
        <v>114</v>
      </c>
      <c r="K20" s="17" t="s">
        <v>114</v>
      </c>
      <c r="L20" s="12" t="s">
        <v>18</v>
      </c>
    </row>
    <row r="21" spans="1:12" x14ac:dyDescent="0.3">
      <c r="A21" s="6" t="s">
        <v>16</v>
      </c>
      <c r="B21" s="18" t="s">
        <v>22</v>
      </c>
      <c r="C21" s="16" t="s">
        <v>122</v>
      </c>
      <c r="D21" s="17">
        <v>44543</v>
      </c>
      <c r="E21" s="18" t="s">
        <v>123</v>
      </c>
      <c r="F21" s="18" t="s">
        <v>124</v>
      </c>
      <c r="G21" s="19">
        <v>2100000</v>
      </c>
      <c r="H21" s="19">
        <v>2100000</v>
      </c>
      <c r="I21" s="8">
        <f>H21/G21</f>
        <v>1</v>
      </c>
      <c r="J21" s="17">
        <v>44543</v>
      </c>
      <c r="K21" s="17">
        <v>44559</v>
      </c>
      <c r="L21" s="12" t="s">
        <v>18</v>
      </c>
    </row>
    <row r="22" spans="1:12" x14ac:dyDescent="0.3">
      <c r="A22" s="6" t="s">
        <v>16</v>
      </c>
      <c r="B22" s="18" t="s">
        <v>17</v>
      </c>
      <c r="C22" s="16" t="s">
        <v>120</v>
      </c>
      <c r="D22" s="17">
        <v>44558</v>
      </c>
      <c r="E22" s="18" t="s">
        <v>121</v>
      </c>
      <c r="F22" s="18" t="s">
        <v>27</v>
      </c>
      <c r="G22" s="19">
        <v>1442400</v>
      </c>
      <c r="H22" s="19">
        <v>1442400</v>
      </c>
      <c r="I22" s="8">
        <f>H22/G22</f>
        <v>1</v>
      </c>
      <c r="J22" s="17">
        <v>44562</v>
      </c>
      <c r="K22" s="17">
        <v>44926</v>
      </c>
      <c r="L22" s="12" t="s">
        <v>18</v>
      </c>
    </row>
    <row r="23" spans="1:12" x14ac:dyDescent="0.3">
      <c r="A23" s="6" t="s">
        <v>16</v>
      </c>
      <c r="B23" s="18" t="s">
        <v>17</v>
      </c>
      <c r="C23" s="16" t="s">
        <v>131</v>
      </c>
      <c r="D23" s="17">
        <v>44558</v>
      </c>
      <c r="E23" s="11" t="s">
        <v>132</v>
      </c>
      <c r="F23" s="11" t="s">
        <v>133</v>
      </c>
      <c r="G23" s="7">
        <v>2400000</v>
      </c>
      <c r="H23" s="7">
        <v>2400000</v>
      </c>
      <c r="I23" s="8">
        <f>H23/G23</f>
        <v>1</v>
      </c>
      <c r="J23" s="17">
        <v>44562</v>
      </c>
      <c r="K23" s="17">
        <v>44926</v>
      </c>
      <c r="L23" s="12" t="s">
        <v>18</v>
      </c>
    </row>
    <row r="24" spans="1:12" x14ac:dyDescent="0.3">
      <c r="A24" s="6" t="s">
        <v>16</v>
      </c>
      <c r="B24" s="18" t="s">
        <v>17</v>
      </c>
      <c r="C24" s="16" t="s">
        <v>134</v>
      </c>
      <c r="D24" s="25">
        <v>44558</v>
      </c>
      <c r="E24" s="26" t="s">
        <v>135</v>
      </c>
      <c r="F24" s="26" t="s">
        <v>136</v>
      </c>
      <c r="G24" s="19">
        <v>4200000</v>
      </c>
      <c r="H24" s="19">
        <v>4200000</v>
      </c>
      <c r="I24" s="8">
        <f>H24/G24</f>
        <v>1</v>
      </c>
      <c r="J24" s="17">
        <v>44562</v>
      </c>
      <c r="K24" s="17">
        <v>44926</v>
      </c>
      <c r="L24" s="12" t="s">
        <v>18</v>
      </c>
    </row>
    <row r="25" spans="1:12" x14ac:dyDescent="0.3">
      <c r="A25" s="6" t="s">
        <v>16</v>
      </c>
      <c r="B25" s="18" t="s">
        <v>17</v>
      </c>
      <c r="C25" s="16" t="s">
        <v>125</v>
      </c>
      <c r="D25" s="25">
        <v>44561</v>
      </c>
      <c r="E25" s="11" t="s">
        <v>126</v>
      </c>
      <c r="F25" s="11" t="s">
        <v>127</v>
      </c>
      <c r="G25" s="7">
        <v>2640000</v>
      </c>
      <c r="H25" s="7">
        <v>2640000</v>
      </c>
      <c r="I25" s="8">
        <f>H25/G25</f>
        <v>1</v>
      </c>
      <c r="J25" s="17">
        <v>44562</v>
      </c>
      <c r="K25" s="17">
        <v>44926</v>
      </c>
      <c r="L25" s="12" t="s">
        <v>18</v>
      </c>
    </row>
    <row r="26" spans="1:12" x14ac:dyDescent="0.3">
      <c r="A26" s="6" t="s">
        <v>16</v>
      </c>
      <c r="B26" s="18" t="s">
        <v>17</v>
      </c>
      <c r="C26" s="16" t="s">
        <v>128</v>
      </c>
      <c r="D26" s="25">
        <v>44561</v>
      </c>
      <c r="E26" s="11" t="s">
        <v>129</v>
      </c>
      <c r="F26" s="11" t="s">
        <v>130</v>
      </c>
      <c r="G26" s="7">
        <v>2400000</v>
      </c>
      <c r="H26" s="7">
        <v>2400000</v>
      </c>
      <c r="I26" s="8">
        <f>H26/G26</f>
        <v>1</v>
      </c>
      <c r="J26" s="17">
        <v>44562</v>
      </c>
      <c r="K26" s="17">
        <v>44926</v>
      </c>
      <c r="L26" s="12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92D050"/>
  </sheetPr>
  <dimension ref="A2:L43"/>
  <sheetViews>
    <sheetView zoomScale="85" zoomScaleNormal="85" workbookViewId="0">
      <selection activeCell="C17" sqref="C17"/>
    </sheetView>
  </sheetViews>
  <sheetFormatPr defaultRowHeight="16.5" x14ac:dyDescent="0.3"/>
  <cols>
    <col min="1" max="1" width="7.375" bestFit="1" customWidth="1"/>
    <col min="2" max="2" width="8.75" customWidth="1"/>
    <col min="3" max="3" width="77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5.2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35" t="s">
        <v>29</v>
      </c>
      <c r="B6" s="35" t="s">
        <v>17</v>
      </c>
      <c r="C6" s="36" t="s">
        <v>144</v>
      </c>
      <c r="D6" s="37">
        <v>44385</v>
      </c>
      <c r="E6" s="35" t="s">
        <v>145</v>
      </c>
      <c r="F6" s="35" t="s">
        <v>146</v>
      </c>
      <c r="G6" s="34">
        <v>880000</v>
      </c>
      <c r="H6" s="34">
        <v>880000</v>
      </c>
      <c r="I6" s="38">
        <f t="shared" ref="I6:I39" si="0">H6/G6</f>
        <v>1</v>
      </c>
      <c r="J6" s="37">
        <v>44389</v>
      </c>
      <c r="K6" s="37">
        <v>44389</v>
      </c>
      <c r="L6" s="39" t="s">
        <v>18</v>
      </c>
    </row>
    <row r="7" spans="1:12" x14ac:dyDescent="0.3">
      <c r="A7" s="35" t="s">
        <v>29</v>
      </c>
      <c r="B7" s="35" t="s">
        <v>22</v>
      </c>
      <c r="C7" s="36" t="s">
        <v>147</v>
      </c>
      <c r="D7" s="37">
        <v>44386</v>
      </c>
      <c r="E7" s="35" t="s">
        <v>148</v>
      </c>
      <c r="F7" s="35" t="s">
        <v>149</v>
      </c>
      <c r="G7" s="34">
        <v>2986500</v>
      </c>
      <c r="H7" s="34">
        <v>2986500</v>
      </c>
      <c r="I7" s="38">
        <f t="shared" si="0"/>
        <v>1</v>
      </c>
      <c r="J7" s="37">
        <v>44389</v>
      </c>
      <c r="K7" s="37">
        <v>44391</v>
      </c>
      <c r="L7" s="39" t="s">
        <v>18</v>
      </c>
    </row>
    <row r="8" spans="1:12" x14ac:dyDescent="0.3">
      <c r="A8" s="35" t="s">
        <v>29</v>
      </c>
      <c r="B8" s="35" t="s">
        <v>17</v>
      </c>
      <c r="C8" s="36" t="s">
        <v>150</v>
      </c>
      <c r="D8" s="37">
        <v>44391</v>
      </c>
      <c r="E8" s="35" t="s">
        <v>36</v>
      </c>
      <c r="F8" s="35" t="s">
        <v>37</v>
      </c>
      <c r="G8" s="34">
        <v>1320000</v>
      </c>
      <c r="H8" s="34">
        <v>1320000</v>
      </c>
      <c r="I8" s="38">
        <f t="shared" si="0"/>
        <v>1</v>
      </c>
      <c r="J8" s="37">
        <v>44391</v>
      </c>
      <c r="K8" s="37">
        <v>44561</v>
      </c>
      <c r="L8" s="39" t="s">
        <v>18</v>
      </c>
    </row>
    <row r="9" spans="1:12" x14ac:dyDescent="0.3">
      <c r="A9" s="35" t="s">
        <v>29</v>
      </c>
      <c r="B9" s="35" t="s">
        <v>22</v>
      </c>
      <c r="C9" s="36" t="s">
        <v>151</v>
      </c>
      <c r="D9" s="37">
        <v>44398</v>
      </c>
      <c r="E9" s="35" t="s">
        <v>34</v>
      </c>
      <c r="F9" s="35" t="s">
        <v>35</v>
      </c>
      <c r="G9" s="34">
        <v>3260000</v>
      </c>
      <c r="H9" s="34">
        <v>3260000</v>
      </c>
      <c r="I9" s="38">
        <f t="shared" si="0"/>
        <v>1</v>
      </c>
      <c r="J9" s="37">
        <v>44398</v>
      </c>
      <c r="K9" s="37">
        <v>44398</v>
      </c>
      <c r="L9" s="39" t="s">
        <v>18</v>
      </c>
    </row>
    <row r="10" spans="1:12" x14ac:dyDescent="0.3">
      <c r="A10" s="35" t="s">
        <v>29</v>
      </c>
      <c r="B10" s="35" t="s">
        <v>17</v>
      </c>
      <c r="C10" s="36" t="s">
        <v>152</v>
      </c>
      <c r="D10" s="37">
        <v>44398</v>
      </c>
      <c r="E10" s="35" t="s">
        <v>140</v>
      </c>
      <c r="F10" s="35" t="s">
        <v>141</v>
      </c>
      <c r="G10" s="34">
        <v>3234000</v>
      </c>
      <c r="H10" s="34">
        <v>3234000</v>
      </c>
      <c r="I10" s="38">
        <f t="shared" si="0"/>
        <v>1</v>
      </c>
      <c r="J10" s="37">
        <v>44398</v>
      </c>
      <c r="K10" s="37">
        <v>44561</v>
      </c>
      <c r="L10" s="39" t="s">
        <v>18</v>
      </c>
    </row>
    <row r="11" spans="1:12" x14ac:dyDescent="0.3">
      <c r="A11" s="35" t="s">
        <v>29</v>
      </c>
      <c r="B11" s="35" t="s">
        <v>22</v>
      </c>
      <c r="C11" s="31" t="s">
        <v>153</v>
      </c>
      <c r="D11" s="32">
        <v>44431</v>
      </c>
      <c r="E11" s="33" t="s">
        <v>154</v>
      </c>
      <c r="F11" s="33" t="s">
        <v>31</v>
      </c>
      <c r="G11" s="34">
        <v>1998480</v>
      </c>
      <c r="H11" s="34">
        <v>1998480</v>
      </c>
      <c r="I11" s="38">
        <f t="shared" si="0"/>
        <v>1</v>
      </c>
      <c r="J11" s="37">
        <v>44432</v>
      </c>
      <c r="K11" s="37">
        <v>44432</v>
      </c>
      <c r="L11" s="39" t="s">
        <v>18</v>
      </c>
    </row>
    <row r="12" spans="1:12" x14ac:dyDescent="0.3">
      <c r="A12" s="35" t="s">
        <v>29</v>
      </c>
      <c r="B12" s="35" t="s">
        <v>20</v>
      </c>
      <c r="C12" s="36" t="s">
        <v>155</v>
      </c>
      <c r="D12" s="37">
        <v>44434</v>
      </c>
      <c r="E12" s="35" t="s">
        <v>156</v>
      </c>
      <c r="F12" s="35" t="s">
        <v>157</v>
      </c>
      <c r="G12" s="34">
        <v>14190000</v>
      </c>
      <c r="H12" s="34">
        <v>14100000</v>
      </c>
      <c r="I12" s="38">
        <f t="shared" si="0"/>
        <v>0.9936575052854123</v>
      </c>
      <c r="J12" s="37">
        <v>44438</v>
      </c>
      <c r="K12" s="37">
        <v>44468</v>
      </c>
      <c r="L12" s="39" t="s">
        <v>18</v>
      </c>
    </row>
    <row r="13" spans="1:12" x14ac:dyDescent="0.3">
      <c r="A13" s="35" t="s">
        <v>29</v>
      </c>
      <c r="B13" s="35" t="s">
        <v>22</v>
      </c>
      <c r="C13" s="36" t="s">
        <v>158</v>
      </c>
      <c r="D13" s="37">
        <v>44441</v>
      </c>
      <c r="E13" s="35" t="s">
        <v>92</v>
      </c>
      <c r="F13" s="35" t="s">
        <v>23</v>
      </c>
      <c r="G13" s="34">
        <v>4048000</v>
      </c>
      <c r="H13" s="34">
        <v>3920000</v>
      </c>
      <c r="I13" s="38">
        <f t="shared" si="0"/>
        <v>0.96837944664031617</v>
      </c>
      <c r="J13" s="37">
        <v>44441</v>
      </c>
      <c r="K13" s="37">
        <v>44491</v>
      </c>
      <c r="L13" s="39" t="s">
        <v>18</v>
      </c>
    </row>
    <row r="14" spans="1:12" x14ac:dyDescent="0.3">
      <c r="A14" s="35" t="s">
        <v>29</v>
      </c>
      <c r="B14" s="35" t="s">
        <v>22</v>
      </c>
      <c r="C14" s="36" t="s">
        <v>159</v>
      </c>
      <c r="D14" s="37">
        <v>44446</v>
      </c>
      <c r="E14" s="35" t="s">
        <v>63</v>
      </c>
      <c r="F14" s="35" t="s">
        <v>64</v>
      </c>
      <c r="G14" s="34">
        <v>4356000</v>
      </c>
      <c r="H14" s="34">
        <v>4356000</v>
      </c>
      <c r="I14" s="38">
        <f t="shared" si="0"/>
        <v>1</v>
      </c>
      <c r="J14" s="37">
        <v>44446</v>
      </c>
      <c r="K14" s="37">
        <v>44448</v>
      </c>
      <c r="L14" s="39" t="s">
        <v>18</v>
      </c>
    </row>
    <row r="15" spans="1:12" x14ac:dyDescent="0.3">
      <c r="A15" s="35" t="s">
        <v>29</v>
      </c>
      <c r="B15" s="35" t="s">
        <v>17</v>
      </c>
      <c r="C15" s="36" t="s">
        <v>160</v>
      </c>
      <c r="D15" s="37">
        <v>44449</v>
      </c>
      <c r="E15" s="35" t="s">
        <v>24</v>
      </c>
      <c r="F15" s="35" t="s">
        <v>25</v>
      </c>
      <c r="G15" s="34">
        <v>2530000</v>
      </c>
      <c r="H15" s="34">
        <v>2530000</v>
      </c>
      <c r="I15" s="38">
        <f t="shared" si="0"/>
        <v>1</v>
      </c>
      <c r="J15" s="37">
        <v>44449</v>
      </c>
      <c r="K15" s="37">
        <v>44450</v>
      </c>
      <c r="L15" s="39" t="s">
        <v>18</v>
      </c>
    </row>
    <row r="16" spans="1:12" x14ac:dyDescent="0.3">
      <c r="A16" s="35" t="s">
        <v>29</v>
      </c>
      <c r="B16" s="35" t="s">
        <v>17</v>
      </c>
      <c r="C16" s="36" t="s">
        <v>161</v>
      </c>
      <c r="D16" s="37">
        <v>44455</v>
      </c>
      <c r="E16" s="35" t="s">
        <v>138</v>
      </c>
      <c r="F16" s="35" t="s">
        <v>139</v>
      </c>
      <c r="G16" s="34">
        <v>627000</v>
      </c>
      <c r="H16" s="34">
        <v>627000</v>
      </c>
      <c r="I16" s="38">
        <f t="shared" si="0"/>
        <v>1</v>
      </c>
      <c r="J16" s="37">
        <v>44456</v>
      </c>
      <c r="K16" s="37">
        <v>44463</v>
      </c>
      <c r="L16" s="39" t="s">
        <v>18</v>
      </c>
    </row>
    <row r="17" spans="1:12" x14ac:dyDescent="0.3">
      <c r="A17" s="35" t="s">
        <v>29</v>
      </c>
      <c r="B17" s="35" t="s">
        <v>17</v>
      </c>
      <c r="C17" s="36" t="s">
        <v>162</v>
      </c>
      <c r="D17" s="37">
        <v>44464</v>
      </c>
      <c r="E17" s="35" t="s">
        <v>163</v>
      </c>
      <c r="F17" s="35" t="s">
        <v>164</v>
      </c>
      <c r="G17" s="34">
        <v>700000</v>
      </c>
      <c r="H17" s="34">
        <v>700000</v>
      </c>
      <c r="I17" s="38">
        <f t="shared" si="0"/>
        <v>1</v>
      </c>
      <c r="J17" s="37">
        <v>44465</v>
      </c>
      <c r="K17" s="37">
        <v>44465</v>
      </c>
      <c r="L17" s="39" t="s">
        <v>18</v>
      </c>
    </row>
    <row r="18" spans="1:12" x14ac:dyDescent="0.3">
      <c r="A18" s="35" t="s">
        <v>29</v>
      </c>
      <c r="B18" s="35" t="s">
        <v>17</v>
      </c>
      <c r="C18" s="36" t="s">
        <v>165</v>
      </c>
      <c r="D18" s="37">
        <v>44477</v>
      </c>
      <c r="E18" s="35" t="s">
        <v>24</v>
      </c>
      <c r="F18" s="35" t="s">
        <v>25</v>
      </c>
      <c r="G18" s="34">
        <v>2000000</v>
      </c>
      <c r="H18" s="34">
        <v>2000000</v>
      </c>
      <c r="I18" s="38">
        <f t="shared" si="0"/>
        <v>1</v>
      </c>
      <c r="J18" s="37">
        <v>44481</v>
      </c>
      <c r="K18" s="37">
        <v>44491</v>
      </c>
      <c r="L18" s="39" t="s">
        <v>18</v>
      </c>
    </row>
    <row r="19" spans="1:12" x14ac:dyDescent="0.3">
      <c r="A19" s="35" t="s">
        <v>29</v>
      </c>
      <c r="B19" s="35" t="s">
        <v>22</v>
      </c>
      <c r="C19" s="36" t="s">
        <v>166</v>
      </c>
      <c r="D19" s="37">
        <v>44478</v>
      </c>
      <c r="E19" s="35" t="s">
        <v>92</v>
      </c>
      <c r="F19" s="35" t="s">
        <v>23</v>
      </c>
      <c r="G19" s="34">
        <v>2937000</v>
      </c>
      <c r="H19" s="34">
        <v>2937000</v>
      </c>
      <c r="I19" s="38">
        <f t="shared" si="0"/>
        <v>1</v>
      </c>
      <c r="J19" s="37">
        <v>44478</v>
      </c>
      <c r="K19" s="37">
        <v>44485</v>
      </c>
      <c r="L19" s="39" t="s">
        <v>18</v>
      </c>
    </row>
    <row r="20" spans="1:12" x14ac:dyDescent="0.3">
      <c r="A20" s="35" t="s">
        <v>29</v>
      </c>
      <c r="B20" s="35" t="s">
        <v>22</v>
      </c>
      <c r="C20" s="36" t="s">
        <v>167</v>
      </c>
      <c r="D20" s="37">
        <v>44492</v>
      </c>
      <c r="E20" s="35" t="s">
        <v>45</v>
      </c>
      <c r="F20" s="35" t="s">
        <v>46</v>
      </c>
      <c r="G20" s="34">
        <v>880000</v>
      </c>
      <c r="H20" s="34">
        <v>700000</v>
      </c>
      <c r="I20" s="38">
        <f t="shared" si="0"/>
        <v>0.79545454545454541</v>
      </c>
      <c r="J20" s="37">
        <v>44496</v>
      </c>
      <c r="K20" s="37">
        <v>44496</v>
      </c>
      <c r="L20" s="39" t="s">
        <v>18</v>
      </c>
    </row>
    <row r="21" spans="1:12" x14ac:dyDescent="0.3">
      <c r="A21" s="35" t="s">
        <v>29</v>
      </c>
      <c r="B21" s="35" t="s">
        <v>22</v>
      </c>
      <c r="C21" s="36" t="s">
        <v>168</v>
      </c>
      <c r="D21" s="37">
        <v>44509</v>
      </c>
      <c r="E21" s="35" t="s">
        <v>169</v>
      </c>
      <c r="F21" s="35" t="s">
        <v>170</v>
      </c>
      <c r="G21" s="34">
        <v>4189900</v>
      </c>
      <c r="H21" s="34">
        <v>4074000</v>
      </c>
      <c r="I21" s="38">
        <f t="shared" si="0"/>
        <v>0.97233824196281537</v>
      </c>
      <c r="J21" s="37">
        <v>44509</v>
      </c>
      <c r="K21" s="37">
        <v>44526</v>
      </c>
      <c r="L21" s="39" t="s">
        <v>18</v>
      </c>
    </row>
    <row r="22" spans="1:12" x14ac:dyDescent="0.3">
      <c r="A22" s="35" t="s">
        <v>29</v>
      </c>
      <c r="B22" s="35" t="s">
        <v>17</v>
      </c>
      <c r="C22" s="31" t="s">
        <v>171</v>
      </c>
      <c r="D22" s="32">
        <v>44509</v>
      </c>
      <c r="E22" s="33" t="s">
        <v>172</v>
      </c>
      <c r="F22" s="33" t="s">
        <v>173</v>
      </c>
      <c r="G22" s="34">
        <v>19017500</v>
      </c>
      <c r="H22" s="34">
        <v>17430000</v>
      </c>
      <c r="I22" s="38">
        <f t="shared" si="0"/>
        <v>0.91652425397660053</v>
      </c>
      <c r="J22" s="37">
        <v>44510</v>
      </c>
      <c r="K22" s="37">
        <v>44516</v>
      </c>
      <c r="L22" s="39" t="s">
        <v>18</v>
      </c>
    </row>
    <row r="23" spans="1:12" x14ac:dyDescent="0.3">
      <c r="A23" s="35" t="s">
        <v>29</v>
      </c>
      <c r="B23" s="35" t="s">
        <v>22</v>
      </c>
      <c r="C23" s="36" t="s">
        <v>174</v>
      </c>
      <c r="D23" s="37">
        <v>44519</v>
      </c>
      <c r="E23" s="35" t="s">
        <v>175</v>
      </c>
      <c r="F23" s="35" t="s">
        <v>176</v>
      </c>
      <c r="G23" s="34">
        <v>1200000</v>
      </c>
      <c r="H23" s="34">
        <v>1200000</v>
      </c>
      <c r="I23" s="38">
        <f t="shared" si="0"/>
        <v>1</v>
      </c>
      <c r="J23" s="37">
        <v>44526</v>
      </c>
      <c r="K23" s="37">
        <v>44526</v>
      </c>
      <c r="L23" s="39" t="s">
        <v>18</v>
      </c>
    </row>
    <row r="24" spans="1:12" x14ac:dyDescent="0.3">
      <c r="A24" s="35" t="s">
        <v>29</v>
      </c>
      <c r="B24" s="35" t="s">
        <v>22</v>
      </c>
      <c r="C24" s="36" t="s">
        <v>177</v>
      </c>
      <c r="D24" s="37">
        <v>44523</v>
      </c>
      <c r="E24" s="35" t="s">
        <v>34</v>
      </c>
      <c r="F24" s="35" t="s">
        <v>35</v>
      </c>
      <c r="G24" s="34">
        <v>4870000</v>
      </c>
      <c r="H24" s="34">
        <v>4870000</v>
      </c>
      <c r="I24" s="38">
        <f t="shared" si="0"/>
        <v>1</v>
      </c>
      <c r="J24" s="37">
        <v>44527</v>
      </c>
      <c r="K24" s="37">
        <v>44527</v>
      </c>
      <c r="L24" s="39" t="s">
        <v>18</v>
      </c>
    </row>
    <row r="25" spans="1:12" x14ac:dyDescent="0.3">
      <c r="A25" s="35" t="s">
        <v>29</v>
      </c>
      <c r="B25" s="35" t="s">
        <v>22</v>
      </c>
      <c r="C25" s="36" t="s">
        <v>178</v>
      </c>
      <c r="D25" s="37">
        <v>44524</v>
      </c>
      <c r="E25" s="35" t="s">
        <v>179</v>
      </c>
      <c r="F25" s="35" t="s">
        <v>180</v>
      </c>
      <c r="G25" s="34">
        <v>600000</v>
      </c>
      <c r="H25" s="34">
        <v>600000</v>
      </c>
      <c r="I25" s="38">
        <f t="shared" si="0"/>
        <v>1</v>
      </c>
      <c r="J25" s="37">
        <v>44525</v>
      </c>
      <c r="K25" s="37">
        <v>44525</v>
      </c>
      <c r="L25" s="39" t="s">
        <v>18</v>
      </c>
    </row>
    <row r="26" spans="1:12" x14ac:dyDescent="0.3">
      <c r="A26" s="35" t="s">
        <v>29</v>
      </c>
      <c r="B26" s="35" t="s">
        <v>22</v>
      </c>
      <c r="C26" s="31" t="s">
        <v>181</v>
      </c>
      <c r="D26" s="32">
        <v>44526</v>
      </c>
      <c r="E26" s="33" t="s">
        <v>182</v>
      </c>
      <c r="F26" s="33" t="s">
        <v>183</v>
      </c>
      <c r="G26" s="34">
        <v>3807000</v>
      </c>
      <c r="H26" s="34">
        <v>3600000</v>
      </c>
      <c r="I26" s="38">
        <f t="shared" si="0"/>
        <v>0.94562647754137119</v>
      </c>
      <c r="J26" s="37">
        <v>44530</v>
      </c>
      <c r="K26" s="37">
        <v>44530</v>
      </c>
      <c r="L26" s="39" t="s">
        <v>18</v>
      </c>
    </row>
    <row r="27" spans="1:12" x14ac:dyDescent="0.3">
      <c r="A27" s="35" t="s">
        <v>29</v>
      </c>
      <c r="B27" s="35" t="s">
        <v>17</v>
      </c>
      <c r="C27" s="36" t="s">
        <v>184</v>
      </c>
      <c r="D27" s="37">
        <v>44529</v>
      </c>
      <c r="E27" s="35" t="s">
        <v>185</v>
      </c>
      <c r="F27" s="35" t="s">
        <v>186</v>
      </c>
      <c r="G27" s="34">
        <v>3800000</v>
      </c>
      <c r="H27" s="34">
        <v>3600000</v>
      </c>
      <c r="I27" s="38">
        <f t="shared" si="0"/>
        <v>0.94736842105263153</v>
      </c>
      <c r="J27" s="37">
        <v>44531</v>
      </c>
      <c r="K27" s="37">
        <v>44533</v>
      </c>
      <c r="L27" s="39" t="s">
        <v>18</v>
      </c>
    </row>
    <row r="28" spans="1:12" x14ac:dyDescent="0.3">
      <c r="A28" s="35" t="s">
        <v>29</v>
      </c>
      <c r="B28" s="35" t="s">
        <v>22</v>
      </c>
      <c r="C28" s="36" t="s">
        <v>187</v>
      </c>
      <c r="D28" s="37">
        <v>44539</v>
      </c>
      <c r="E28" s="35" t="s">
        <v>92</v>
      </c>
      <c r="F28" s="35" t="s">
        <v>23</v>
      </c>
      <c r="G28" s="34">
        <v>4400000</v>
      </c>
      <c r="H28" s="34">
        <v>4250000</v>
      </c>
      <c r="I28" s="38">
        <f t="shared" si="0"/>
        <v>0.96590909090909094</v>
      </c>
      <c r="J28" s="37">
        <v>44539</v>
      </c>
      <c r="K28" s="37">
        <v>44546</v>
      </c>
      <c r="L28" s="39" t="s">
        <v>18</v>
      </c>
    </row>
    <row r="29" spans="1:12" x14ac:dyDescent="0.3">
      <c r="A29" s="35" t="s">
        <v>29</v>
      </c>
      <c r="B29" s="35" t="s">
        <v>22</v>
      </c>
      <c r="C29" s="36" t="s">
        <v>188</v>
      </c>
      <c r="D29" s="37">
        <v>44539</v>
      </c>
      <c r="E29" s="35" t="s">
        <v>189</v>
      </c>
      <c r="F29" s="35" t="s">
        <v>190</v>
      </c>
      <c r="G29" s="34">
        <v>2500000</v>
      </c>
      <c r="H29" s="34">
        <v>2500000</v>
      </c>
      <c r="I29" s="38">
        <f t="shared" si="0"/>
        <v>1</v>
      </c>
      <c r="J29" s="37">
        <v>44539</v>
      </c>
      <c r="K29" s="37">
        <v>44545</v>
      </c>
      <c r="L29" s="39" t="s">
        <v>18</v>
      </c>
    </row>
    <row r="30" spans="1:12" x14ac:dyDescent="0.3">
      <c r="A30" s="11" t="s">
        <v>29</v>
      </c>
      <c r="B30" s="11" t="s">
        <v>22</v>
      </c>
      <c r="C30" s="14" t="s">
        <v>191</v>
      </c>
      <c r="D30" s="9">
        <v>44540</v>
      </c>
      <c r="E30" s="11" t="s">
        <v>192</v>
      </c>
      <c r="F30" s="11" t="s">
        <v>193</v>
      </c>
      <c r="G30" s="10">
        <v>3003000</v>
      </c>
      <c r="H30" s="10">
        <v>2828100</v>
      </c>
      <c r="I30" s="15">
        <f t="shared" si="0"/>
        <v>0.94175824175824174</v>
      </c>
      <c r="J30" s="9">
        <v>44543</v>
      </c>
      <c r="K30" s="9">
        <v>44544</v>
      </c>
      <c r="L30" s="28" t="s">
        <v>18</v>
      </c>
    </row>
    <row r="31" spans="1:12" x14ac:dyDescent="0.3">
      <c r="A31" s="11" t="s">
        <v>29</v>
      </c>
      <c r="B31" s="11" t="s">
        <v>17</v>
      </c>
      <c r="C31" s="14" t="s">
        <v>194</v>
      </c>
      <c r="D31" s="9">
        <v>44544</v>
      </c>
      <c r="E31" s="11" t="s">
        <v>182</v>
      </c>
      <c r="F31" s="11" t="s">
        <v>183</v>
      </c>
      <c r="G31" s="10">
        <v>649000</v>
      </c>
      <c r="H31" s="10">
        <v>649000</v>
      </c>
      <c r="I31" s="15">
        <f t="shared" si="0"/>
        <v>1</v>
      </c>
      <c r="J31" s="9">
        <v>44546</v>
      </c>
      <c r="K31" s="9">
        <v>44546</v>
      </c>
      <c r="L31" s="28" t="s">
        <v>18</v>
      </c>
    </row>
    <row r="32" spans="1:12" x14ac:dyDescent="0.3">
      <c r="A32" s="11" t="s">
        <v>29</v>
      </c>
      <c r="B32" s="11" t="s">
        <v>17</v>
      </c>
      <c r="C32" s="14" t="s">
        <v>195</v>
      </c>
      <c r="D32" s="9">
        <v>44544</v>
      </c>
      <c r="E32" s="11" t="s">
        <v>142</v>
      </c>
      <c r="F32" s="11" t="s">
        <v>143</v>
      </c>
      <c r="G32" s="10">
        <v>2000000</v>
      </c>
      <c r="H32" s="10">
        <v>2000000</v>
      </c>
      <c r="I32" s="15">
        <f t="shared" si="0"/>
        <v>1</v>
      </c>
      <c r="J32" s="9">
        <v>44549</v>
      </c>
      <c r="K32" s="9">
        <v>44549</v>
      </c>
      <c r="L32" s="28" t="s">
        <v>18</v>
      </c>
    </row>
    <row r="33" spans="1:12" x14ac:dyDescent="0.3">
      <c r="A33" s="11" t="s">
        <v>29</v>
      </c>
      <c r="B33" s="11" t="s">
        <v>22</v>
      </c>
      <c r="C33" s="14" t="s">
        <v>196</v>
      </c>
      <c r="D33" s="9">
        <v>44544</v>
      </c>
      <c r="E33" s="11" t="s">
        <v>197</v>
      </c>
      <c r="F33" s="11" t="s">
        <v>198</v>
      </c>
      <c r="G33" s="10">
        <v>4928000</v>
      </c>
      <c r="H33" s="10">
        <v>4730000</v>
      </c>
      <c r="I33" s="15">
        <f t="shared" si="0"/>
        <v>0.9598214285714286</v>
      </c>
      <c r="J33" s="9">
        <v>44549</v>
      </c>
      <c r="K33" s="9">
        <v>44549</v>
      </c>
      <c r="L33" s="28" t="s">
        <v>18</v>
      </c>
    </row>
    <row r="34" spans="1:12" x14ac:dyDescent="0.3">
      <c r="A34" s="26" t="s">
        <v>29</v>
      </c>
      <c r="B34" s="26" t="s">
        <v>39</v>
      </c>
      <c r="C34" s="45" t="s">
        <v>199</v>
      </c>
      <c r="D34" s="25">
        <v>44553</v>
      </c>
      <c r="E34" s="26" t="s">
        <v>200</v>
      </c>
      <c r="F34" s="26" t="s">
        <v>42</v>
      </c>
      <c r="G34" s="27">
        <v>1015800</v>
      </c>
      <c r="H34" s="27">
        <v>1015800</v>
      </c>
      <c r="I34" s="44">
        <f t="shared" si="0"/>
        <v>1</v>
      </c>
      <c r="J34" s="25">
        <v>44553</v>
      </c>
      <c r="K34" s="25">
        <v>44558</v>
      </c>
      <c r="L34" s="28" t="s">
        <v>18</v>
      </c>
    </row>
    <row r="35" spans="1:12" x14ac:dyDescent="0.3">
      <c r="A35" s="26" t="s">
        <v>29</v>
      </c>
      <c r="B35" s="26" t="s">
        <v>39</v>
      </c>
      <c r="C35" s="45" t="s">
        <v>201</v>
      </c>
      <c r="D35" s="25">
        <v>44561</v>
      </c>
      <c r="E35" s="26" t="s">
        <v>40</v>
      </c>
      <c r="F35" s="26" t="s">
        <v>41</v>
      </c>
      <c r="G35" s="27">
        <v>1440000</v>
      </c>
      <c r="H35" s="27">
        <v>1440000</v>
      </c>
      <c r="I35" s="44">
        <f t="shared" si="0"/>
        <v>1</v>
      </c>
      <c r="J35" s="25">
        <v>44562</v>
      </c>
      <c r="K35" s="25">
        <v>44926</v>
      </c>
      <c r="L35" s="28" t="s">
        <v>18</v>
      </c>
    </row>
    <row r="36" spans="1:12" x14ac:dyDescent="0.3">
      <c r="A36" s="26" t="s">
        <v>29</v>
      </c>
      <c r="B36" s="26" t="s">
        <v>39</v>
      </c>
      <c r="C36" s="45" t="s">
        <v>202</v>
      </c>
      <c r="D36" s="25">
        <v>44561</v>
      </c>
      <c r="E36" s="26" t="s">
        <v>203</v>
      </c>
      <c r="F36" s="26" t="s">
        <v>204</v>
      </c>
      <c r="G36" s="27">
        <v>1980000</v>
      </c>
      <c r="H36" s="27">
        <v>1980000</v>
      </c>
      <c r="I36" s="44">
        <f t="shared" si="0"/>
        <v>1</v>
      </c>
      <c r="J36" s="25">
        <v>44562</v>
      </c>
      <c r="K36" s="25">
        <v>44926</v>
      </c>
      <c r="L36" s="28" t="s">
        <v>18</v>
      </c>
    </row>
    <row r="37" spans="1:12" x14ac:dyDescent="0.3">
      <c r="A37" s="26" t="s">
        <v>29</v>
      </c>
      <c r="B37" s="26" t="s">
        <v>39</v>
      </c>
      <c r="C37" s="45" t="s">
        <v>205</v>
      </c>
      <c r="D37" s="25">
        <v>44561</v>
      </c>
      <c r="E37" s="26" t="s">
        <v>206</v>
      </c>
      <c r="F37" s="26" t="s">
        <v>207</v>
      </c>
      <c r="G37" s="27">
        <v>2112000</v>
      </c>
      <c r="H37" s="27">
        <v>2112000</v>
      </c>
      <c r="I37" s="44">
        <f t="shared" si="0"/>
        <v>1</v>
      </c>
      <c r="J37" s="25">
        <v>44562</v>
      </c>
      <c r="K37" s="25">
        <v>44926</v>
      </c>
      <c r="L37" s="28" t="s">
        <v>18</v>
      </c>
    </row>
    <row r="38" spans="1:12" x14ac:dyDescent="0.3">
      <c r="A38" s="26" t="s">
        <v>29</v>
      </c>
      <c r="B38" s="26" t="s">
        <v>39</v>
      </c>
      <c r="C38" s="45" t="s">
        <v>208</v>
      </c>
      <c r="D38" s="25">
        <v>44561</v>
      </c>
      <c r="E38" s="26" t="s">
        <v>209</v>
      </c>
      <c r="F38" s="26" t="s">
        <v>210</v>
      </c>
      <c r="G38" s="27">
        <v>5940000</v>
      </c>
      <c r="H38" s="27">
        <v>5940000</v>
      </c>
      <c r="I38" s="44">
        <f t="shared" si="0"/>
        <v>1</v>
      </c>
      <c r="J38" s="25">
        <v>44562</v>
      </c>
      <c r="K38" s="25">
        <v>44926</v>
      </c>
      <c r="L38" s="28" t="s">
        <v>18</v>
      </c>
    </row>
    <row r="39" spans="1:12" x14ac:dyDescent="0.3">
      <c r="A39" s="26" t="s">
        <v>29</v>
      </c>
      <c r="B39" s="26" t="s">
        <v>39</v>
      </c>
      <c r="C39" s="45" t="s">
        <v>211</v>
      </c>
      <c r="D39" s="25">
        <v>44561</v>
      </c>
      <c r="E39" s="26" t="s">
        <v>212</v>
      </c>
      <c r="F39" s="26" t="s">
        <v>213</v>
      </c>
      <c r="G39" s="27">
        <v>2640000</v>
      </c>
      <c r="H39" s="27">
        <v>2640000</v>
      </c>
      <c r="I39" s="44">
        <f t="shared" si="0"/>
        <v>1</v>
      </c>
      <c r="J39" s="25">
        <v>44562</v>
      </c>
      <c r="K39" s="25">
        <v>44926</v>
      </c>
      <c r="L39" s="28" t="s">
        <v>18</v>
      </c>
    </row>
    <row r="40" spans="1:12" x14ac:dyDescent="0.3">
      <c r="A40" s="26" t="s">
        <v>29</v>
      </c>
      <c r="B40" s="26" t="s">
        <v>39</v>
      </c>
      <c r="C40" s="45" t="s">
        <v>214</v>
      </c>
      <c r="D40" s="25">
        <v>44561</v>
      </c>
      <c r="E40" s="26" t="s">
        <v>215</v>
      </c>
      <c r="F40" s="26" t="s">
        <v>216</v>
      </c>
      <c r="G40" s="27">
        <v>6468000</v>
      </c>
      <c r="H40" s="27">
        <v>6468000</v>
      </c>
      <c r="I40" s="44">
        <f t="shared" ref="I40:I43" si="1">H40/G40</f>
        <v>1</v>
      </c>
      <c r="J40" s="25">
        <v>44562</v>
      </c>
      <c r="K40" s="25">
        <v>44926</v>
      </c>
      <c r="L40" s="28" t="s">
        <v>18</v>
      </c>
    </row>
    <row r="41" spans="1:12" x14ac:dyDescent="0.3">
      <c r="A41" s="26" t="s">
        <v>29</v>
      </c>
      <c r="B41" s="26" t="s">
        <v>39</v>
      </c>
      <c r="C41" s="45" t="s">
        <v>217</v>
      </c>
      <c r="D41" s="25">
        <v>44561</v>
      </c>
      <c r="E41" s="26" t="s">
        <v>218</v>
      </c>
      <c r="F41" s="26" t="s">
        <v>219</v>
      </c>
      <c r="G41" s="27">
        <v>2040000</v>
      </c>
      <c r="H41" s="27">
        <v>2040000</v>
      </c>
      <c r="I41" s="44">
        <f t="shared" si="1"/>
        <v>1</v>
      </c>
      <c r="J41" s="25">
        <v>44562</v>
      </c>
      <c r="K41" s="25">
        <v>44926</v>
      </c>
      <c r="L41" s="28" t="s">
        <v>18</v>
      </c>
    </row>
    <row r="42" spans="1:12" x14ac:dyDescent="0.3">
      <c r="A42" s="26" t="s">
        <v>29</v>
      </c>
      <c r="B42" s="26" t="s">
        <v>39</v>
      </c>
      <c r="C42" s="45" t="s">
        <v>220</v>
      </c>
      <c r="D42" s="25">
        <v>44561</v>
      </c>
      <c r="E42" s="26" t="s">
        <v>52</v>
      </c>
      <c r="F42" s="26" t="s">
        <v>53</v>
      </c>
      <c r="G42" s="27">
        <v>2752800</v>
      </c>
      <c r="H42" s="27">
        <v>2752800</v>
      </c>
      <c r="I42" s="44">
        <f t="shared" si="1"/>
        <v>1</v>
      </c>
      <c r="J42" s="25">
        <v>44562</v>
      </c>
      <c r="K42" s="25">
        <v>44926</v>
      </c>
      <c r="L42" s="28" t="s">
        <v>18</v>
      </c>
    </row>
    <row r="43" spans="1:12" x14ac:dyDescent="0.3">
      <c r="A43" s="26" t="s">
        <v>29</v>
      </c>
      <c r="B43" s="26" t="s">
        <v>39</v>
      </c>
      <c r="C43" s="45" t="s">
        <v>221</v>
      </c>
      <c r="D43" s="25">
        <v>44561</v>
      </c>
      <c r="E43" s="26" t="s">
        <v>52</v>
      </c>
      <c r="F43" s="26" t="s">
        <v>53</v>
      </c>
      <c r="G43" s="27">
        <v>2575200</v>
      </c>
      <c r="H43" s="27">
        <v>2575200</v>
      </c>
      <c r="I43" s="44">
        <f t="shared" si="1"/>
        <v>1</v>
      </c>
      <c r="J43" s="25">
        <v>44562</v>
      </c>
      <c r="K43" s="25">
        <v>44926</v>
      </c>
      <c r="L43" s="28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92D050"/>
  </sheetPr>
  <dimension ref="A2:L36"/>
  <sheetViews>
    <sheetView zoomScale="85" zoomScaleNormal="85" workbookViewId="0">
      <selection activeCell="C16" sqref="C16"/>
    </sheetView>
  </sheetViews>
  <sheetFormatPr defaultRowHeight="16.5" x14ac:dyDescent="0.3"/>
  <cols>
    <col min="1" max="1" width="7.375" bestFit="1" customWidth="1"/>
    <col min="2" max="2" width="8.75" customWidth="1"/>
    <col min="3" max="3" width="76.3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8.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35" t="s">
        <v>38</v>
      </c>
      <c r="B6" s="35" t="s">
        <v>22</v>
      </c>
      <c r="C6" s="39" t="s">
        <v>228</v>
      </c>
      <c r="D6" s="37">
        <v>44385</v>
      </c>
      <c r="E6" s="35" t="s">
        <v>229</v>
      </c>
      <c r="F6" s="35" t="s">
        <v>230</v>
      </c>
      <c r="G6" s="34">
        <v>6026000</v>
      </c>
      <c r="H6" s="34">
        <v>4619825</v>
      </c>
      <c r="I6" s="15">
        <f t="shared" ref="I6:I36" si="0">H6/G6</f>
        <v>0.76664868901427152</v>
      </c>
      <c r="J6" s="37">
        <v>44396</v>
      </c>
      <c r="K6" s="37">
        <v>44396</v>
      </c>
      <c r="L6" s="39" t="s">
        <v>231</v>
      </c>
    </row>
    <row r="7" spans="1:12" x14ac:dyDescent="0.3">
      <c r="A7" s="35" t="s">
        <v>38</v>
      </c>
      <c r="B7" s="35" t="s">
        <v>17</v>
      </c>
      <c r="C7" s="39" t="s">
        <v>232</v>
      </c>
      <c r="D7" s="37">
        <v>44405</v>
      </c>
      <c r="E7" s="35" t="s">
        <v>233</v>
      </c>
      <c r="F7" s="35" t="s">
        <v>234</v>
      </c>
      <c r="G7" s="34">
        <v>400000</v>
      </c>
      <c r="H7" s="34">
        <v>400000</v>
      </c>
      <c r="I7" s="15">
        <f t="shared" si="0"/>
        <v>1</v>
      </c>
      <c r="J7" s="37">
        <v>44408</v>
      </c>
      <c r="K7" s="37">
        <v>44408</v>
      </c>
      <c r="L7" s="39" t="s">
        <v>18</v>
      </c>
    </row>
    <row r="8" spans="1:12" x14ac:dyDescent="0.3">
      <c r="A8" s="35" t="s">
        <v>38</v>
      </c>
      <c r="B8" s="35" t="s">
        <v>20</v>
      </c>
      <c r="C8" s="40" t="s">
        <v>235</v>
      </c>
      <c r="D8" s="32">
        <v>44418</v>
      </c>
      <c r="E8" s="33" t="s">
        <v>236</v>
      </c>
      <c r="F8" s="33" t="s">
        <v>237</v>
      </c>
      <c r="G8" s="34">
        <v>4950000</v>
      </c>
      <c r="H8" s="34">
        <v>4400000</v>
      </c>
      <c r="I8" s="15">
        <f t="shared" si="0"/>
        <v>0.88888888888888884</v>
      </c>
      <c r="J8" s="37">
        <v>44418</v>
      </c>
      <c r="K8" s="37">
        <v>44425</v>
      </c>
      <c r="L8" s="39" t="s">
        <v>18</v>
      </c>
    </row>
    <row r="9" spans="1:12" x14ac:dyDescent="0.3">
      <c r="A9" s="35" t="s">
        <v>38</v>
      </c>
      <c r="B9" s="35" t="s">
        <v>22</v>
      </c>
      <c r="C9" s="39" t="s">
        <v>238</v>
      </c>
      <c r="D9" s="37">
        <v>44421</v>
      </c>
      <c r="E9" s="35" t="s">
        <v>222</v>
      </c>
      <c r="F9" s="35" t="s">
        <v>223</v>
      </c>
      <c r="G9" s="34">
        <v>9979000</v>
      </c>
      <c r="H9" s="34">
        <v>9979000</v>
      </c>
      <c r="I9" s="15">
        <f t="shared" si="0"/>
        <v>1</v>
      </c>
      <c r="J9" s="37">
        <v>44426</v>
      </c>
      <c r="K9" s="37">
        <v>44559</v>
      </c>
      <c r="L9" s="39" t="s">
        <v>18</v>
      </c>
    </row>
    <row r="10" spans="1:12" x14ac:dyDescent="0.3">
      <c r="A10" s="35" t="s">
        <v>38</v>
      </c>
      <c r="B10" s="35" t="s">
        <v>17</v>
      </c>
      <c r="C10" s="39" t="s">
        <v>239</v>
      </c>
      <c r="D10" s="37">
        <v>44435</v>
      </c>
      <c r="E10" s="35" t="s">
        <v>240</v>
      </c>
      <c r="F10" s="35" t="s">
        <v>241</v>
      </c>
      <c r="G10" s="34">
        <v>1000000</v>
      </c>
      <c r="H10" s="34">
        <v>1000000</v>
      </c>
      <c r="I10" s="15">
        <f t="shared" si="0"/>
        <v>1</v>
      </c>
      <c r="J10" s="37">
        <v>44436</v>
      </c>
      <c r="K10" s="37">
        <v>44436</v>
      </c>
      <c r="L10" s="39" t="s">
        <v>18</v>
      </c>
    </row>
    <row r="11" spans="1:12" x14ac:dyDescent="0.3">
      <c r="A11" s="35" t="s">
        <v>38</v>
      </c>
      <c r="B11" s="35" t="s">
        <v>17</v>
      </c>
      <c r="C11" s="39" t="s">
        <v>242</v>
      </c>
      <c r="D11" s="37">
        <v>44446</v>
      </c>
      <c r="E11" s="35" t="s">
        <v>224</v>
      </c>
      <c r="F11" s="35" t="s">
        <v>31</v>
      </c>
      <c r="G11" s="34">
        <v>3000000</v>
      </c>
      <c r="H11" s="34">
        <v>3000000</v>
      </c>
      <c r="I11" s="15">
        <f t="shared" si="0"/>
        <v>1</v>
      </c>
      <c r="J11" s="37">
        <v>44446</v>
      </c>
      <c r="K11" s="37">
        <v>44456</v>
      </c>
      <c r="L11" s="39" t="s">
        <v>18</v>
      </c>
    </row>
    <row r="12" spans="1:12" x14ac:dyDescent="0.3">
      <c r="A12" s="35" t="s">
        <v>38</v>
      </c>
      <c r="B12" s="35" t="s">
        <v>22</v>
      </c>
      <c r="C12" s="39" t="s">
        <v>243</v>
      </c>
      <c r="D12" s="37">
        <v>44449</v>
      </c>
      <c r="E12" s="35" t="s">
        <v>244</v>
      </c>
      <c r="F12" s="35" t="s">
        <v>245</v>
      </c>
      <c r="G12" s="34">
        <v>11880000</v>
      </c>
      <c r="H12" s="34">
        <v>11880000</v>
      </c>
      <c r="I12" s="15">
        <f t="shared" si="0"/>
        <v>1</v>
      </c>
      <c r="J12" s="37">
        <v>44449</v>
      </c>
      <c r="K12" s="37">
        <v>44477</v>
      </c>
      <c r="L12" s="39" t="s">
        <v>18</v>
      </c>
    </row>
    <row r="13" spans="1:12" x14ac:dyDescent="0.3">
      <c r="A13" s="35" t="s">
        <v>38</v>
      </c>
      <c r="B13" s="35" t="s">
        <v>20</v>
      </c>
      <c r="C13" s="39" t="s">
        <v>246</v>
      </c>
      <c r="D13" s="37">
        <v>44466</v>
      </c>
      <c r="E13" s="35" t="s">
        <v>247</v>
      </c>
      <c r="F13" s="35" t="s">
        <v>19</v>
      </c>
      <c r="G13" s="34">
        <v>264000</v>
      </c>
      <c r="H13" s="34">
        <v>264000</v>
      </c>
      <c r="I13" s="15">
        <f t="shared" si="0"/>
        <v>1</v>
      </c>
      <c r="J13" s="37">
        <v>44466</v>
      </c>
      <c r="K13" s="37">
        <v>44469</v>
      </c>
      <c r="L13" s="39" t="s">
        <v>18</v>
      </c>
    </row>
    <row r="14" spans="1:12" x14ac:dyDescent="0.3">
      <c r="A14" s="35" t="s">
        <v>38</v>
      </c>
      <c r="B14" s="35" t="s">
        <v>17</v>
      </c>
      <c r="C14" s="39" t="s">
        <v>248</v>
      </c>
      <c r="D14" s="37">
        <v>44484</v>
      </c>
      <c r="E14" s="35" t="s">
        <v>240</v>
      </c>
      <c r="F14" s="35" t="s">
        <v>241</v>
      </c>
      <c r="G14" s="34">
        <v>2500000</v>
      </c>
      <c r="H14" s="34">
        <v>2500000</v>
      </c>
      <c r="I14" s="15">
        <f t="shared" si="0"/>
        <v>1</v>
      </c>
      <c r="J14" s="37">
        <v>44485</v>
      </c>
      <c r="K14" s="37">
        <v>44485</v>
      </c>
      <c r="L14" s="39" t="s">
        <v>18</v>
      </c>
    </row>
    <row r="15" spans="1:12" x14ac:dyDescent="0.3">
      <c r="A15" s="35" t="s">
        <v>38</v>
      </c>
      <c r="B15" s="35" t="s">
        <v>22</v>
      </c>
      <c r="C15" s="39" t="s">
        <v>249</v>
      </c>
      <c r="D15" s="37">
        <v>44490</v>
      </c>
      <c r="E15" s="35" t="s">
        <v>80</v>
      </c>
      <c r="F15" s="35" t="s">
        <v>81</v>
      </c>
      <c r="G15" s="34">
        <v>1000000</v>
      </c>
      <c r="H15" s="34">
        <v>1000000</v>
      </c>
      <c r="I15" s="15">
        <f t="shared" si="0"/>
        <v>1</v>
      </c>
      <c r="J15" s="37">
        <v>44490</v>
      </c>
      <c r="K15" s="37">
        <v>44492</v>
      </c>
      <c r="L15" s="39" t="s">
        <v>18</v>
      </c>
    </row>
    <row r="16" spans="1:12" x14ac:dyDescent="0.3">
      <c r="A16" s="35" t="s">
        <v>38</v>
      </c>
      <c r="B16" s="35" t="s">
        <v>17</v>
      </c>
      <c r="C16" s="36" t="s">
        <v>250</v>
      </c>
      <c r="D16" s="37">
        <v>44504</v>
      </c>
      <c r="E16" s="35" t="s">
        <v>233</v>
      </c>
      <c r="F16" s="35" t="s">
        <v>234</v>
      </c>
      <c r="G16" s="34">
        <v>330000</v>
      </c>
      <c r="H16" s="34">
        <v>330000</v>
      </c>
      <c r="I16" s="15">
        <f t="shared" si="0"/>
        <v>1</v>
      </c>
      <c r="J16" s="37">
        <v>44506</v>
      </c>
      <c r="K16" s="37">
        <v>44506</v>
      </c>
      <c r="L16" s="39" t="s">
        <v>18</v>
      </c>
    </row>
    <row r="17" spans="1:12" x14ac:dyDescent="0.3">
      <c r="A17" s="35" t="s">
        <v>38</v>
      </c>
      <c r="B17" s="35" t="s">
        <v>17</v>
      </c>
      <c r="C17" s="36" t="s">
        <v>251</v>
      </c>
      <c r="D17" s="37">
        <v>44508</v>
      </c>
      <c r="E17" s="35" t="s">
        <v>252</v>
      </c>
      <c r="F17" s="35" t="s">
        <v>253</v>
      </c>
      <c r="G17" s="34">
        <v>3740000</v>
      </c>
      <c r="H17" s="34">
        <v>3300000</v>
      </c>
      <c r="I17" s="15">
        <f t="shared" si="0"/>
        <v>0.88235294117647056</v>
      </c>
      <c r="J17" s="37">
        <v>44508</v>
      </c>
      <c r="K17" s="37">
        <v>44509</v>
      </c>
      <c r="L17" s="39" t="s">
        <v>18</v>
      </c>
    </row>
    <row r="18" spans="1:12" x14ac:dyDescent="0.3">
      <c r="A18" s="35" t="s">
        <v>38</v>
      </c>
      <c r="B18" s="35" t="s">
        <v>17</v>
      </c>
      <c r="C18" s="36" t="s">
        <v>254</v>
      </c>
      <c r="D18" s="37">
        <v>44509</v>
      </c>
      <c r="E18" s="35" t="s">
        <v>255</v>
      </c>
      <c r="F18" s="35" t="s">
        <v>256</v>
      </c>
      <c r="G18" s="34">
        <v>4000000</v>
      </c>
      <c r="H18" s="34">
        <v>4000000</v>
      </c>
      <c r="I18" s="15">
        <f t="shared" si="0"/>
        <v>1</v>
      </c>
      <c r="J18" s="37">
        <v>44509</v>
      </c>
      <c r="K18" s="37">
        <v>44547</v>
      </c>
      <c r="L18" s="39" t="s">
        <v>18</v>
      </c>
    </row>
    <row r="19" spans="1:12" x14ac:dyDescent="0.3">
      <c r="A19" s="35" t="s">
        <v>38</v>
      </c>
      <c r="B19" s="35" t="s">
        <v>17</v>
      </c>
      <c r="C19" s="31" t="s">
        <v>257</v>
      </c>
      <c r="D19" s="32">
        <v>44516</v>
      </c>
      <c r="E19" s="33" t="s">
        <v>258</v>
      </c>
      <c r="F19" s="33" t="s">
        <v>227</v>
      </c>
      <c r="G19" s="34">
        <v>600000</v>
      </c>
      <c r="H19" s="34">
        <v>600000</v>
      </c>
      <c r="I19" s="15">
        <f t="shared" si="0"/>
        <v>1</v>
      </c>
      <c r="J19" s="37">
        <v>44520</v>
      </c>
      <c r="K19" s="37">
        <v>44520</v>
      </c>
      <c r="L19" s="39" t="s">
        <v>18</v>
      </c>
    </row>
    <row r="20" spans="1:12" x14ac:dyDescent="0.3">
      <c r="A20" s="35" t="s">
        <v>38</v>
      </c>
      <c r="B20" s="35" t="s">
        <v>22</v>
      </c>
      <c r="C20" s="36" t="s">
        <v>259</v>
      </c>
      <c r="D20" s="37">
        <v>44519</v>
      </c>
      <c r="E20" s="35" t="s">
        <v>260</v>
      </c>
      <c r="F20" s="35" t="s">
        <v>261</v>
      </c>
      <c r="G20" s="34">
        <v>800000</v>
      </c>
      <c r="H20" s="34">
        <v>800000</v>
      </c>
      <c r="I20" s="15">
        <f t="shared" si="0"/>
        <v>1</v>
      </c>
      <c r="J20" s="37">
        <v>44519</v>
      </c>
      <c r="K20" s="37">
        <v>44530</v>
      </c>
      <c r="L20" s="39" t="s">
        <v>18</v>
      </c>
    </row>
    <row r="21" spans="1:12" x14ac:dyDescent="0.3">
      <c r="A21" s="35" t="s">
        <v>38</v>
      </c>
      <c r="B21" s="35" t="s">
        <v>22</v>
      </c>
      <c r="C21" s="36" t="s">
        <v>262</v>
      </c>
      <c r="D21" s="37">
        <v>44519</v>
      </c>
      <c r="E21" s="35" t="s">
        <v>260</v>
      </c>
      <c r="F21" s="35" t="s">
        <v>261</v>
      </c>
      <c r="G21" s="34">
        <v>1550000</v>
      </c>
      <c r="H21" s="34">
        <v>1550000</v>
      </c>
      <c r="I21" s="15">
        <f t="shared" si="0"/>
        <v>1</v>
      </c>
      <c r="J21" s="37">
        <v>44519</v>
      </c>
      <c r="K21" s="37">
        <v>44526</v>
      </c>
      <c r="L21" s="39" t="s">
        <v>18</v>
      </c>
    </row>
    <row r="22" spans="1:12" x14ac:dyDescent="0.3">
      <c r="A22" s="35" t="s">
        <v>38</v>
      </c>
      <c r="B22" s="35" t="s">
        <v>20</v>
      </c>
      <c r="C22" s="36" t="s">
        <v>263</v>
      </c>
      <c r="D22" s="37">
        <v>44526</v>
      </c>
      <c r="E22" s="35" t="s">
        <v>49</v>
      </c>
      <c r="F22" s="35" t="s">
        <v>50</v>
      </c>
      <c r="G22" s="34">
        <v>7840000</v>
      </c>
      <c r="H22" s="34">
        <v>6902430</v>
      </c>
      <c r="I22" s="15">
        <f t="shared" si="0"/>
        <v>0.88041198979591839</v>
      </c>
      <c r="J22" s="37">
        <v>44526</v>
      </c>
      <c r="K22" s="37">
        <v>44503</v>
      </c>
      <c r="L22" s="39" t="s">
        <v>18</v>
      </c>
    </row>
    <row r="23" spans="1:12" x14ac:dyDescent="0.3">
      <c r="A23" s="35" t="s">
        <v>38</v>
      </c>
      <c r="B23" s="35" t="s">
        <v>20</v>
      </c>
      <c r="C23" s="36" t="s">
        <v>264</v>
      </c>
      <c r="D23" s="37">
        <v>44529</v>
      </c>
      <c r="E23" s="35" t="s">
        <v>49</v>
      </c>
      <c r="F23" s="35" t="s">
        <v>50</v>
      </c>
      <c r="G23" s="34">
        <v>8470000</v>
      </c>
      <c r="H23" s="34">
        <v>7600000</v>
      </c>
      <c r="I23" s="15">
        <f t="shared" si="0"/>
        <v>0.89728453364816996</v>
      </c>
      <c r="J23" s="37">
        <v>44529</v>
      </c>
      <c r="K23" s="37">
        <v>44533</v>
      </c>
      <c r="L23" s="39" t="s">
        <v>18</v>
      </c>
    </row>
    <row r="24" spans="1:12" x14ac:dyDescent="0.3">
      <c r="A24" s="35" t="s">
        <v>38</v>
      </c>
      <c r="B24" s="35" t="s">
        <v>17</v>
      </c>
      <c r="C24" s="36" t="s">
        <v>265</v>
      </c>
      <c r="D24" s="37">
        <v>44529</v>
      </c>
      <c r="E24" s="35" t="s">
        <v>266</v>
      </c>
      <c r="F24" s="35" t="s">
        <v>44</v>
      </c>
      <c r="G24" s="34">
        <v>2981000</v>
      </c>
      <c r="H24" s="34">
        <v>2860000</v>
      </c>
      <c r="I24" s="15">
        <f t="shared" si="0"/>
        <v>0.95940959409594095</v>
      </c>
      <c r="J24" s="37">
        <v>44529</v>
      </c>
      <c r="K24" s="37">
        <v>44533</v>
      </c>
      <c r="L24" s="39" t="s">
        <v>18</v>
      </c>
    </row>
    <row r="25" spans="1:12" x14ac:dyDescent="0.3">
      <c r="A25" s="35" t="s">
        <v>38</v>
      </c>
      <c r="B25" s="35" t="s">
        <v>17</v>
      </c>
      <c r="C25" s="36" t="s">
        <v>267</v>
      </c>
      <c r="D25" s="37">
        <v>44531</v>
      </c>
      <c r="E25" s="35" t="s">
        <v>268</v>
      </c>
      <c r="F25" s="35" t="s">
        <v>269</v>
      </c>
      <c r="G25" s="34">
        <v>5720000</v>
      </c>
      <c r="H25" s="34">
        <v>5125000</v>
      </c>
      <c r="I25" s="15">
        <f t="shared" si="0"/>
        <v>0.89597902097902093</v>
      </c>
      <c r="J25" s="37">
        <v>44531</v>
      </c>
      <c r="K25" s="37">
        <v>44533</v>
      </c>
      <c r="L25" s="39" t="s">
        <v>18</v>
      </c>
    </row>
    <row r="26" spans="1:12" x14ac:dyDescent="0.3">
      <c r="A26" s="35" t="s">
        <v>38</v>
      </c>
      <c r="B26" s="35" t="s">
        <v>20</v>
      </c>
      <c r="C26" s="36" t="s">
        <v>270</v>
      </c>
      <c r="D26" s="37">
        <v>44532</v>
      </c>
      <c r="E26" s="35" t="s">
        <v>271</v>
      </c>
      <c r="F26" s="35" t="s">
        <v>272</v>
      </c>
      <c r="G26" s="34">
        <v>462000</v>
      </c>
      <c r="H26" s="34">
        <v>462000</v>
      </c>
      <c r="I26" s="15">
        <f t="shared" si="0"/>
        <v>1</v>
      </c>
      <c r="J26" s="37">
        <v>44532</v>
      </c>
      <c r="K26" s="37">
        <v>44533</v>
      </c>
      <c r="L26" s="39" t="s">
        <v>18</v>
      </c>
    </row>
    <row r="27" spans="1:12" x14ac:dyDescent="0.3">
      <c r="A27" s="35" t="s">
        <v>38</v>
      </c>
      <c r="B27" s="35" t="s">
        <v>22</v>
      </c>
      <c r="C27" s="36" t="s">
        <v>273</v>
      </c>
      <c r="D27" s="37">
        <v>44538</v>
      </c>
      <c r="E27" s="35" t="s">
        <v>274</v>
      </c>
      <c r="F27" s="35" t="s">
        <v>275</v>
      </c>
      <c r="G27" s="34">
        <v>4500000</v>
      </c>
      <c r="H27" s="34">
        <v>4500000</v>
      </c>
      <c r="I27" s="15">
        <f t="shared" si="0"/>
        <v>1</v>
      </c>
      <c r="J27" s="37">
        <v>44538</v>
      </c>
      <c r="K27" s="37">
        <v>44539</v>
      </c>
      <c r="L27" s="39" t="s">
        <v>18</v>
      </c>
    </row>
    <row r="28" spans="1:12" x14ac:dyDescent="0.3">
      <c r="A28" s="35" t="s">
        <v>38</v>
      </c>
      <c r="B28" s="35" t="s">
        <v>20</v>
      </c>
      <c r="C28" s="36" t="s">
        <v>276</v>
      </c>
      <c r="D28" s="37">
        <v>44538</v>
      </c>
      <c r="E28" s="35" t="s">
        <v>277</v>
      </c>
      <c r="F28" s="35" t="s">
        <v>278</v>
      </c>
      <c r="G28" s="34">
        <v>7700000</v>
      </c>
      <c r="H28" s="34">
        <v>6927000</v>
      </c>
      <c r="I28" s="15">
        <f t="shared" si="0"/>
        <v>0.89961038961038964</v>
      </c>
      <c r="J28" s="37">
        <v>44538</v>
      </c>
      <c r="K28" s="37">
        <v>44540</v>
      </c>
      <c r="L28" s="39" t="s">
        <v>18</v>
      </c>
    </row>
    <row r="29" spans="1:12" x14ac:dyDescent="0.3">
      <c r="A29" s="35" t="s">
        <v>38</v>
      </c>
      <c r="B29" s="35" t="s">
        <v>20</v>
      </c>
      <c r="C29" s="36" t="s">
        <v>279</v>
      </c>
      <c r="D29" s="37">
        <v>44541</v>
      </c>
      <c r="E29" s="35" t="s">
        <v>280</v>
      </c>
      <c r="F29" s="35" t="s">
        <v>281</v>
      </c>
      <c r="G29" s="34">
        <v>3630000</v>
      </c>
      <c r="H29" s="34">
        <v>3329000</v>
      </c>
      <c r="I29" s="15">
        <f t="shared" si="0"/>
        <v>0.91707988980716248</v>
      </c>
      <c r="J29" s="37">
        <v>44541</v>
      </c>
      <c r="K29" s="37">
        <v>44543</v>
      </c>
      <c r="L29" s="39" t="s">
        <v>18</v>
      </c>
    </row>
    <row r="30" spans="1:12" x14ac:dyDescent="0.3">
      <c r="A30" s="26" t="s">
        <v>38</v>
      </c>
      <c r="B30" s="26" t="s">
        <v>17</v>
      </c>
      <c r="C30" s="41" t="s">
        <v>282</v>
      </c>
      <c r="D30" s="29">
        <v>44561</v>
      </c>
      <c r="E30" s="30" t="s">
        <v>283</v>
      </c>
      <c r="F30" s="30" t="s">
        <v>284</v>
      </c>
      <c r="G30" s="42">
        <v>9900000</v>
      </c>
      <c r="H30" s="43">
        <v>9900000</v>
      </c>
      <c r="I30" s="44">
        <f t="shared" si="0"/>
        <v>1</v>
      </c>
      <c r="J30" s="25">
        <v>44562</v>
      </c>
      <c r="K30" s="25">
        <v>44926</v>
      </c>
      <c r="L30" s="28" t="s">
        <v>18</v>
      </c>
    </row>
    <row r="31" spans="1:12" x14ac:dyDescent="0.3">
      <c r="A31" s="26" t="s">
        <v>38</v>
      </c>
      <c r="B31" s="26" t="s">
        <v>22</v>
      </c>
      <c r="C31" s="45" t="s">
        <v>285</v>
      </c>
      <c r="D31" s="25">
        <v>44561</v>
      </c>
      <c r="E31" s="26" t="s">
        <v>135</v>
      </c>
      <c r="F31" s="26" t="s">
        <v>136</v>
      </c>
      <c r="G31" s="43">
        <v>4200000</v>
      </c>
      <c r="H31" s="43">
        <v>4200000</v>
      </c>
      <c r="I31" s="44">
        <f t="shared" si="0"/>
        <v>1</v>
      </c>
      <c r="J31" s="25">
        <v>44562</v>
      </c>
      <c r="K31" s="25">
        <v>44926</v>
      </c>
      <c r="L31" s="28" t="s">
        <v>18</v>
      </c>
    </row>
    <row r="32" spans="1:12" x14ac:dyDescent="0.3">
      <c r="A32" s="26" t="s">
        <v>38</v>
      </c>
      <c r="B32" s="26" t="s">
        <v>17</v>
      </c>
      <c r="C32" s="45" t="s">
        <v>286</v>
      </c>
      <c r="D32" s="25">
        <v>44561</v>
      </c>
      <c r="E32" s="26" t="s">
        <v>287</v>
      </c>
      <c r="F32" s="26" t="s">
        <v>288</v>
      </c>
      <c r="G32" s="43">
        <v>2196000</v>
      </c>
      <c r="H32" s="43">
        <v>2196000</v>
      </c>
      <c r="I32" s="44">
        <f>H32/G32</f>
        <v>1</v>
      </c>
      <c r="J32" s="25">
        <v>44562</v>
      </c>
      <c r="K32" s="25">
        <v>44926</v>
      </c>
      <c r="L32" s="28" t="s">
        <v>18</v>
      </c>
    </row>
    <row r="33" spans="1:12" x14ac:dyDescent="0.3">
      <c r="A33" s="26" t="s">
        <v>38</v>
      </c>
      <c r="B33" s="26" t="s">
        <v>17</v>
      </c>
      <c r="C33" s="45" t="s">
        <v>289</v>
      </c>
      <c r="D33" s="25">
        <v>44561</v>
      </c>
      <c r="E33" s="26" t="s">
        <v>40</v>
      </c>
      <c r="F33" s="26" t="s">
        <v>41</v>
      </c>
      <c r="G33" s="43">
        <v>3600000</v>
      </c>
      <c r="H33" s="43">
        <v>3600000</v>
      </c>
      <c r="I33" s="44">
        <f>H33/G33</f>
        <v>1</v>
      </c>
      <c r="J33" s="25">
        <v>44562</v>
      </c>
      <c r="K33" s="25">
        <v>44926</v>
      </c>
      <c r="L33" s="28" t="s">
        <v>18</v>
      </c>
    </row>
    <row r="34" spans="1:12" x14ac:dyDescent="0.3">
      <c r="A34" s="26" t="s">
        <v>38</v>
      </c>
      <c r="B34" s="26" t="s">
        <v>17</v>
      </c>
      <c r="C34" s="45" t="s">
        <v>290</v>
      </c>
      <c r="D34" s="25">
        <v>44561</v>
      </c>
      <c r="E34" s="26" t="s">
        <v>291</v>
      </c>
      <c r="F34" s="26" t="s">
        <v>216</v>
      </c>
      <c r="G34" s="43">
        <v>4200000</v>
      </c>
      <c r="H34" s="43">
        <v>4200000</v>
      </c>
      <c r="I34" s="44">
        <f t="shared" si="0"/>
        <v>1</v>
      </c>
      <c r="J34" s="25">
        <v>44562</v>
      </c>
      <c r="K34" s="25">
        <v>44926</v>
      </c>
      <c r="L34" s="28" t="s">
        <v>18</v>
      </c>
    </row>
    <row r="35" spans="1:12" x14ac:dyDescent="0.3">
      <c r="A35" s="26" t="s">
        <v>38</v>
      </c>
      <c r="B35" s="26" t="s">
        <v>17</v>
      </c>
      <c r="C35" s="45" t="s">
        <v>292</v>
      </c>
      <c r="D35" s="25">
        <v>44561</v>
      </c>
      <c r="E35" s="26" t="s">
        <v>293</v>
      </c>
      <c r="F35" s="26" t="s">
        <v>219</v>
      </c>
      <c r="G35" s="43">
        <v>3000000</v>
      </c>
      <c r="H35" s="43">
        <v>3000000</v>
      </c>
      <c r="I35" s="44">
        <f t="shared" si="0"/>
        <v>1</v>
      </c>
      <c r="J35" s="25">
        <v>44562</v>
      </c>
      <c r="K35" s="25">
        <v>44926</v>
      </c>
      <c r="L35" s="28" t="s">
        <v>18</v>
      </c>
    </row>
    <row r="36" spans="1:12" x14ac:dyDescent="0.3">
      <c r="A36" s="26" t="s">
        <v>38</v>
      </c>
      <c r="B36" s="26" t="s">
        <v>22</v>
      </c>
      <c r="C36" s="45" t="s">
        <v>294</v>
      </c>
      <c r="D36" s="25">
        <v>44561</v>
      </c>
      <c r="E36" s="26" t="s">
        <v>295</v>
      </c>
      <c r="F36" s="26" t="s">
        <v>296</v>
      </c>
      <c r="G36" s="43">
        <v>5527200</v>
      </c>
      <c r="H36" s="43">
        <v>5527200</v>
      </c>
      <c r="I36" s="44">
        <f t="shared" si="0"/>
        <v>1</v>
      </c>
      <c r="J36" s="25">
        <v>44562</v>
      </c>
      <c r="K36" s="25">
        <v>44926</v>
      </c>
      <c r="L36" s="28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92D050"/>
  </sheetPr>
  <dimension ref="A2:L42"/>
  <sheetViews>
    <sheetView zoomScale="85" zoomScaleNormal="85" workbookViewId="0">
      <selection activeCell="E26" sqref="E26"/>
    </sheetView>
  </sheetViews>
  <sheetFormatPr defaultRowHeight="16.5" x14ac:dyDescent="0.3"/>
  <cols>
    <col min="1" max="1" width="7.375" bestFit="1" customWidth="1"/>
    <col min="2" max="2" width="8.75" customWidth="1"/>
    <col min="3" max="3" width="77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6.12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35" t="s">
        <v>297</v>
      </c>
      <c r="B6" s="35" t="s">
        <v>22</v>
      </c>
      <c r="C6" s="36" t="s">
        <v>367</v>
      </c>
      <c r="D6" s="37">
        <v>44404</v>
      </c>
      <c r="E6" s="35" t="s">
        <v>368</v>
      </c>
      <c r="F6" s="35" t="s">
        <v>261</v>
      </c>
      <c r="G6" s="34">
        <v>1840000</v>
      </c>
      <c r="H6" s="34">
        <v>1840000</v>
      </c>
      <c r="I6" s="15">
        <f>H6/G6</f>
        <v>1</v>
      </c>
      <c r="J6" s="37">
        <v>44404</v>
      </c>
      <c r="K6" s="37">
        <v>44530</v>
      </c>
      <c r="L6" s="39" t="s">
        <v>18</v>
      </c>
    </row>
    <row r="7" spans="1:12" x14ac:dyDescent="0.3">
      <c r="A7" s="35" t="s">
        <v>297</v>
      </c>
      <c r="B7" s="35" t="s">
        <v>22</v>
      </c>
      <c r="C7" s="40" t="s">
        <v>300</v>
      </c>
      <c r="D7" s="32">
        <v>44406</v>
      </c>
      <c r="E7" s="33" t="s">
        <v>301</v>
      </c>
      <c r="F7" s="33" t="s">
        <v>31</v>
      </c>
      <c r="G7" s="34">
        <v>800000</v>
      </c>
      <c r="H7" s="34">
        <v>800000</v>
      </c>
      <c r="I7" s="15">
        <f>H7/G7</f>
        <v>1</v>
      </c>
      <c r="J7" s="37">
        <v>44406</v>
      </c>
      <c r="K7" s="37">
        <v>44418</v>
      </c>
      <c r="L7" s="39" t="s">
        <v>18</v>
      </c>
    </row>
    <row r="8" spans="1:12" x14ac:dyDescent="0.3">
      <c r="A8" s="35" t="s">
        <v>297</v>
      </c>
      <c r="B8" s="35" t="s">
        <v>22</v>
      </c>
      <c r="C8" s="39" t="s">
        <v>302</v>
      </c>
      <c r="D8" s="37">
        <v>44442</v>
      </c>
      <c r="E8" s="35" t="s">
        <v>303</v>
      </c>
      <c r="F8" s="35" t="s">
        <v>304</v>
      </c>
      <c r="G8" s="34">
        <v>2310000</v>
      </c>
      <c r="H8" s="34">
        <v>2310000</v>
      </c>
      <c r="I8" s="15">
        <f>H8/G8</f>
        <v>1</v>
      </c>
      <c r="J8" s="37">
        <v>44442</v>
      </c>
      <c r="K8" s="37">
        <v>44456</v>
      </c>
      <c r="L8" s="39" t="s">
        <v>18</v>
      </c>
    </row>
    <row r="9" spans="1:12" x14ac:dyDescent="0.3">
      <c r="A9" s="35" t="s">
        <v>297</v>
      </c>
      <c r="B9" s="35" t="s">
        <v>22</v>
      </c>
      <c r="C9" s="36" t="s">
        <v>354</v>
      </c>
      <c r="D9" s="37">
        <v>44445</v>
      </c>
      <c r="E9" s="35" t="s">
        <v>355</v>
      </c>
      <c r="F9" s="35" t="s">
        <v>356</v>
      </c>
      <c r="G9" s="34">
        <v>2697200</v>
      </c>
      <c r="H9" s="34">
        <v>2697200</v>
      </c>
      <c r="I9" s="15">
        <f>H9/G9</f>
        <v>1</v>
      </c>
      <c r="J9" s="37">
        <v>44445</v>
      </c>
      <c r="K9" s="37">
        <v>44449</v>
      </c>
      <c r="L9" s="39" t="s">
        <v>351</v>
      </c>
    </row>
    <row r="10" spans="1:12" x14ac:dyDescent="0.3">
      <c r="A10" s="35" t="s">
        <v>297</v>
      </c>
      <c r="B10" s="35" t="s">
        <v>17</v>
      </c>
      <c r="C10" s="39" t="s">
        <v>305</v>
      </c>
      <c r="D10" s="37">
        <v>44448</v>
      </c>
      <c r="E10" s="35" t="s">
        <v>298</v>
      </c>
      <c r="F10" s="35" t="s">
        <v>299</v>
      </c>
      <c r="G10" s="34">
        <v>2700000</v>
      </c>
      <c r="H10" s="34">
        <v>2700000</v>
      </c>
      <c r="I10" s="15">
        <f>H10/G10</f>
        <v>1</v>
      </c>
      <c r="J10" s="37">
        <v>44450</v>
      </c>
      <c r="K10" s="37">
        <v>44468</v>
      </c>
      <c r="L10" s="39" t="s">
        <v>18</v>
      </c>
    </row>
    <row r="11" spans="1:12" x14ac:dyDescent="0.3">
      <c r="A11" s="35" t="s">
        <v>297</v>
      </c>
      <c r="B11" s="35" t="s">
        <v>17</v>
      </c>
      <c r="C11" s="39" t="s">
        <v>306</v>
      </c>
      <c r="D11" s="37">
        <v>44464</v>
      </c>
      <c r="E11" s="35" t="s">
        <v>301</v>
      </c>
      <c r="F11" s="35" t="s">
        <v>31</v>
      </c>
      <c r="G11" s="34">
        <v>1900000</v>
      </c>
      <c r="H11" s="34">
        <v>1900000</v>
      </c>
      <c r="I11" s="15">
        <f>H11/G11</f>
        <v>1</v>
      </c>
      <c r="J11" s="37">
        <v>44464</v>
      </c>
      <c r="K11" s="37">
        <v>44464</v>
      </c>
      <c r="L11" s="39" t="s">
        <v>18</v>
      </c>
    </row>
    <row r="12" spans="1:12" x14ac:dyDescent="0.3">
      <c r="A12" s="35" t="s">
        <v>297</v>
      </c>
      <c r="B12" s="35" t="s">
        <v>17</v>
      </c>
      <c r="C12" s="39" t="s">
        <v>307</v>
      </c>
      <c r="D12" s="37">
        <v>44467</v>
      </c>
      <c r="E12" s="35" t="s">
        <v>308</v>
      </c>
      <c r="F12" s="35" t="s">
        <v>309</v>
      </c>
      <c r="G12" s="34">
        <v>286000</v>
      </c>
      <c r="H12" s="34">
        <v>286000</v>
      </c>
      <c r="I12" s="15">
        <f>H12/G12</f>
        <v>1</v>
      </c>
      <c r="J12" s="37" t="s">
        <v>310</v>
      </c>
      <c r="K12" s="37" t="s">
        <v>310</v>
      </c>
      <c r="L12" s="39" t="s">
        <v>18</v>
      </c>
    </row>
    <row r="13" spans="1:12" x14ac:dyDescent="0.3">
      <c r="A13" s="35" t="s">
        <v>297</v>
      </c>
      <c r="B13" s="35" t="s">
        <v>17</v>
      </c>
      <c r="C13" s="39" t="s">
        <v>344</v>
      </c>
      <c r="D13" s="37">
        <v>44467</v>
      </c>
      <c r="E13" s="35" t="s">
        <v>345</v>
      </c>
      <c r="F13" s="35" t="s">
        <v>346</v>
      </c>
      <c r="G13" s="34">
        <v>1600000</v>
      </c>
      <c r="H13" s="34">
        <v>1600000</v>
      </c>
      <c r="I13" s="15">
        <f>H13/G13</f>
        <v>1</v>
      </c>
      <c r="J13" s="37" t="s">
        <v>347</v>
      </c>
      <c r="K13" s="37" t="s">
        <v>348</v>
      </c>
      <c r="L13" s="39" t="s">
        <v>57</v>
      </c>
    </row>
    <row r="14" spans="1:12" x14ac:dyDescent="0.3">
      <c r="A14" s="35" t="s">
        <v>297</v>
      </c>
      <c r="B14" s="35" t="s">
        <v>17</v>
      </c>
      <c r="C14" s="39" t="s">
        <v>311</v>
      </c>
      <c r="D14" s="37">
        <v>44483</v>
      </c>
      <c r="E14" s="35" t="s">
        <v>313</v>
      </c>
      <c r="F14" s="35" t="s">
        <v>314</v>
      </c>
      <c r="G14" s="34">
        <v>2000000</v>
      </c>
      <c r="H14" s="34">
        <v>2000000</v>
      </c>
      <c r="I14" s="15">
        <f>H14/G14</f>
        <v>1</v>
      </c>
      <c r="J14" s="37" t="s">
        <v>312</v>
      </c>
      <c r="K14" s="37" t="s">
        <v>312</v>
      </c>
      <c r="L14" s="39" t="s">
        <v>18</v>
      </c>
    </row>
    <row r="15" spans="1:12" x14ac:dyDescent="0.3">
      <c r="A15" s="35" t="s">
        <v>297</v>
      </c>
      <c r="B15" s="35" t="s">
        <v>17</v>
      </c>
      <c r="C15" s="39" t="s">
        <v>338</v>
      </c>
      <c r="D15" s="37">
        <v>44483</v>
      </c>
      <c r="E15" s="35" t="s">
        <v>339</v>
      </c>
      <c r="F15" s="35" t="s">
        <v>340</v>
      </c>
      <c r="G15" s="34">
        <v>300000</v>
      </c>
      <c r="H15" s="34">
        <v>300000</v>
      </c>
      <c r="I15" s="15">
        <f>H15/G15</f>
        <v>1</v>
      </c>
      <c r="J15" s="37" t="s">
        <v>104</v>
      </c>
      <c r="K15" s="37" t="s">
        <v>104</v>
      </c>
      <c r="L15" s="39" t="s">
        <v>18</v>
      </c>
    </row>
    <row r="16" spans="1:12" x14ac:dyDescent="0.3">
      <c r="A16" s="35" t="s">
        <v>297</v>
      </c>
      <c r="B16" s="35" t="s">
        <v>17</v>
      </c>
      <c r="C16" s="39" t="s">
        <v>315</v>
      </c>
      <c r="D16" s="37">
        <v>44490</v>
      </c>
      <c r="E16" s="35" t="s">
        <v>308</v>
      </c>
      <c r="F16" s="35" t="s">
        <v>309</v>
      </c>
      <c r="G16" s="34">
        <v>710600</v>
      </c>
      <c r="H16" s="34">
        <v>710600</v>
      </c>
      <c r="I16" s="15">
        <f>H16/G16</f>
        <v>1</v>
      </c>
      <c r="J16" s="37" t="s">
        <v>316</v>
      </c>
      <c r="K16" s="37" t="s">
        <v>316</v>
      </c>
      <c r="L16" s="39" t="s">
        <v>18</v>
      </c>
    </row>
    <row r="17" spans="1:12" x14ac:dyDescent="0.3">
      <c r="A17" s="35" t="s">
        <v>297</v>
      </c>
      <c r="B17" s="35" t="s">
        <v>17</v>
      </c>
      <c r="C17" s="39" t="s">
        <v>317</v>
      </c>
      <c r="D17" s="37">
        <v>44498</v>
      </c>
      <c r="E17" s="35" t="s">
        <v>301</v>
      </c>
      <c r="F17" s="35" t="s">
        <v>31</v>
      </c>
      <c r="G17" s="34">
        <v>1048000</v>
      </c>
      <c r="H17" s="34">
        <v>1048000</v>
      </c>
      <c r="I17" s="15">
        <f>H17/G17</f>
        <v>1</v>
      </c>
      <c r="J17" s="37" t="s">
        <v>318</v>
      </c>
      <c r="K17" s="37" t="s">
        <v>319</v>
      </c>
      <c r="L17" s="39" t="s">
        <v>18</v>
      </c>
    </row>
    <row r="18" spans="1:12" x14ac:dyDescent="0.3">
      <c r="A18" s="35" t="s">
        <v>297</v>
      </c>
      <c r="B18" s="35" t="s">
        <v>17</v>
      </c>
      <c r="C18" s="39" t="s">
        <v>341</v>
      </c>
      <c r="D18" s="37">
        <v>44498</v>
      </c>
      <c r="E18" s="35" t="s">
        <v>342</v>
      </c>
      <c r="F18" s="35" t="s">
        <v>343</v>
      </c>
      <c r="G18" s="34">
        <v>2000000</v>
      </c>
      <c r="H18" s="34">
        <v>2000000</v>
      </c>
      <c r="I18" s="15">
        <f>H18/G18</f>
        <v>1</v>
      </c>
      <c r="J18" s="37" t="s">
        <v>319</v>
      </c>
      <c r="K18" s="37" t="s">
        <v>319</v>
      </c>
      <c r="L18" s="39" t="s">
        <v>18</v>
      </c>
    </row>
    <row r="19" spans="1:12" x14ac:dyDescent="0.3">
      <c r="A19" s="35" t="s">
        <v>297</v>
      </c>
      <c r="B19" s="35" t="s">
        <v>22</v>
      </c>
      <c r="C19" s="36" t="s">
        <v>357</v>
      </c>
      <c r="D19" s="37">
        <v>44508</v>
      </c>
      <c r="E19" s="35" t="s">
        <v>358</v>
      </c>
      <c r="F19" s="35" t="s">
        <v>359</v>
      </c>
      <c r="G19" s="34">
        <v>963600</v>
      </c>
      <c r="H19" s="34">
        <v>963600</v>
      </c>
      <c r="I19" s="15">
        <f>H19/G19</f>
        <v>1</v>
      </c>
      <c r="J19" s="37">
        <v>44508</v>
      </c>
      <c r="K19" s="37">
        <v>44512</v>
      </c>
      <c r="L19" s="39" t="s">
        <v>18</v>
      </c>
    </row>
    <row r="20" spans="1:12" x14ac:dyDescent="0.3">
      <c r="A20" s="35" t="s">
        <v>297</v>
      </c>
      <c r="B20" s="35" t="s">
        <v>17</v>
      </c>
      <c r="C20" s="36" t="s">
        <v>360</v>
      </c>
      <c r="D20" s="37">
        <v>44509</v>
      </c>
      <c r="E20" s="35" t="s">
        <v>361</v>
      </c>
      <c r="F20" s="35" t="s">
        <v>362</v>
      </c>
      <c r="G20" s="34">
        <v>2970000</v>
      </c>
      <c r="H20" s="34">
        <v>2970000</v>
      </c>
      <c r="I20" s="15">
        <f>H20/G20</f>
        <v>1</v>
      </c>
      <c r="J20" s="37">
        <v>44509</v>
      </c>
      <c r="K20" s="37">
        <v>44512</v>
      </c>
      <c r="L20" s="39" t="s">
        <v>351</v>
      </c>
    </row>
    <row r="21" spans="1:12" x14ac:dyDescent="0.3">
      <c r="A21" s="35" t="s">
        <v>297</v>
      </c>
      <c r="B21" s="35" t="s">
        <v>17</v>
      </c>
      <c r="C21" s="36" t="s">
        <v>363</v>
      </c>
      <c r="D21" s="37">
        <v>44522</v>
      </c>
      <c r="E21" s="35" t="s">
        <v>47</v>
      </c>
      <c r="F21" s="35" t="s">
        <v>48</v>
      </c>
      <c r="G21" s="34">
        <v>473000</v>
      </c>
      <c r="H21" s="34">
        <v>473000</v>
      </c>
      <c r="I21" s="15">
        <f>H21/G21</f>
        <v>1</v>
      </c>
      <c r="J21" s="37">
        <v>44522</v>
      </c>
      <c r="K21" s="37">
        <v>44526</v>
      </c>
      <c r="L21" s="39" t="s">
        <v>18</v>
      </c>
    </row>
    <row r="22" spans="1:12" x14ac:dyDescent="0.3">
      <c r="A22" s="35" t="s">
        <v>297</v>
      </c>
      <c r="B22" s="35" t="s">
        <v>17</v>
      </c>
      <c r="C22" s="39" t="s">
        <v>320</v>
      </c>
      <c r="D22" s="37">
        <v>44526</v>
      </c>
      <c r="E22" s="35" t="s">
        <v>308</v>
      </c>
      <c r="F22" s="35" t="s">
        <v>309</v>
      </c>
      <c r="G22" s="34">
        <v>500000</v>
      </c>
      <c r="H22" s="34">
        <v>500000</v>
      </c>
      <c r="I22" s="15">
        <f>H22/G22</f>
        <v>1</v>
      </c>
      <c r="J22" s="37" t="s">
        <v>321</v>
      </c>
      <c r="K22" s="37" t="s">
        <v>322</v>
      </c>
      <c r="L22" s="39" t="s">
        <v>18</v>
      </c>
    </row>
    <row r="23" spans="1:12" x14ac:dyDescent="0.3">
      <c r="A23" s="35" t="s">
        <v>297</v>
      </c>
      <c r="B23" s="35" t="s">
        <v>17</v>
      </c>
      <c r="C23" s="36" t="s">
        <v>379</v>
      </c>
      <c r="D23" s="37">
        <v>44536</v>
      </c>
      <c r="E23" s="35" t="s">
        <v>380</v>
      </c>
      <c r="F23" s="35" t="s">
        <v>381</v>
      </c>
      <c r="G23" s="34">
        <v>1072500</v>
      </c>
      <c r="H23" s="34">
        <v>1072500</v>
      </c>
      <c r="I23" s="15">
        <f>H23/G23</f>
        <v>1</v>
      </c>
      <c r="J23" s="37">
        <v>44536</v>
      </c>
      <c r="K23" s="37">
        <v>44545</v>
      </c>
      <c r="L23" s="39" t="s">
        <v>18</v>
      </c>
    </row>
    <row r="24" spans="1:12" x14ac:dyDescent="0.3">
      <c r="A24" s="35" t="s">
        <v>297</v>
      </c>
      <c r="B24" s="35" t="s">
        <v>17</v>
      </c>
      <c r="C24" s="39" t="s">
        <v>323</v>
      </c>
      <c r="D24" s="37">
        <v>44538</v>
      </c>
      <c r="E24" s="35" t="s">
        <v>324</v>
      </c>
      <c r="F24" s="35" t="s">
        <v>325</v>
      </c>
      <c r="G24" s="34">
        <v>660000</v>
      </c>
      <c r="H24" s="34">
        <v>660000</v>
      </c>
      <c r="I24" s="15">
        <f>H24/G24</f>
        <v>1</v>
      </c>
      <c r="J24" s="37" t="s">
        <v>326</v>
      </c>
      <c r="K24" s="37" t="s">
        <v>326</v>
      </c>
      <c r="L24" s="39" t="s">
        <v>18</v>
      </c>
    </row>
    <row r="25" spans="1:12" x14ac:dyDescent="0.3">
      <c r="A25" s="35" t="s">
        <v>297</v>
      </c>
      <c r="B25" s="35" t="s">
        <v>20</v>
      </c>
      <c r="C25" s="36" t="s">
        <v>376</v>
      </c>
      <c r="D25" s="37">
        <v>44538</v>
      </c>
      <c r="E25" s="35" t="s">
        <v>377</v>
      </c>
      <c r="F25" s="35" t="s">
        <v>378</v>
      </c>
      <c r="G25" s="34">
        <v>550000</v>
      </c>
      <c r="H25" s="34">
        <v>550000</v>
      </c>
      <c r="I25" s="15">
        <f>H25/G25</f>
        <v>1</v>
      </c>
      <c r="J25" s="37">
        <v>44547</v>
      </c>
      <c r="K25" s="37">
        <v>44547</v>
      </c>
      <c r="L25" s="39" t="s">
        <v>18</v>
      </c>
    </row>
    <row r="26" spans="1:12" x14ac:dyDescent="0.3">
      <c r="A26" s="35" t="s">
        <v>297</v>
      </c>
      <c r="B26" s="35" t="s">
        <v>17</v>
      </c>
      <c r="C26" s="39" t="s">
        <v>327</v>
      </c>
      <c r="D26" s="37">
        <v>44540</v>
      </c>
      <c r="E26" s="35" t="s">
        <v>328</v>
      </c>
      <c r="F26" s="35" t="s">
        <v>329</v>
      </c>
      <c r="G26" s="34">
        <v>1850000</v>
      </c>
      <c r="H26" s="34">
        <v>1850000</v>
      </c>
      <c r="I26" s="15">
        <f>H26/G26</f>
        <v>1</v>
      </c>
      <c r="J26" s="37" t="s">
        <v>330</v>
      </c>
      <c r="K26" s="37" t="s">
        <v>330</v>
      </c>
      <c r="L26" s="39" t="s">
        <v>18</v>
      </c>
    </row>
    <row r="27" spans="1:12" x14ac:dyDescent="0.3">
      <c r="A27" s="35" t="s">
        <v>297</v>
      </c>
      <c r="B27" s="35" t="s">
        <v>17</v>
      </c>
      <c r="C27" s="39" t="s">
        <v>334</v>
      </c>
      <c r="D27" s="37">
        <v>44543</v>
      </c>
      <c r="E27" s="35" t="s">
        <v>335</v>
      </c>
      <c r="F27" s="35" t="s">
        <v>336</v>
      </c>
      <c r="G27" s="34">
        <v>4730000</v>
      </c>
      <c r="H27" s="34">
        <v>4730000</v>
      </c>
      <c r="I27" s="15">
        <f>H27/G27</f>
        <v>1</v>
      </c>
      <c r="J27" s="37" t="s">
        <v>337</v>
      </c>
      <c r="K27" s="37" t="s">
        <v>337</v>
      </c>
      <c r="L27" s="39" t="s">
        <v>18</v>
      </c>
    </row>
    <row r="28" spans="1:12" x14ac:dyDescent="0.3">
      <c r="A28" s="35" t="s">
        <v>297</v>
      </c>
      <c r="B28" s="35" t="s">
        <v>17</v>
      </c>
      <c r="C28" s="40" t="s">
        <v>327</v>
      </c>
      <c r="D28" s="32">
        <v>44544</v>
      </c>
      <c r="E28" s="33" t="s">
        <v>331</v>
      </c>
      <c r="F28" s="33" t="s">
        <v>332</v>
      </c>
      <c r="G28" s="34">
        <v>1200000</v>
      </c>
      <c r="H28" s="34">
        <v>1200000</v>
      </c>
      <c r="I28" s="15">
        <f>H28/G28</f>
        <v>1</v>
      </c>
      <c r="J28" s="37" t="s">
        <v>333</v>
      </c>
      <c r="K28" s="37" t="s">
        <v>333</v>
      </c>
      <c r="L28" s="39" t="s">
        <v>18</v>
      </c>
    </row>
    <row r="29" spans="1:12" x14ac:dyDescent="0.3">
      <c r="A29" s="35" t="s">
        <v>297</v>
      </c>
      <c r="B29" s="35" t="s">
        <v>39</v>
      </c>
      <c r="C29" s="40" t="s">
        <v>384</v>
      </c>
      <c r="D29" s="32">
        <v>44546</v>
      </c>
      <c r="E29" s="33" t="s">
        <v>385</v>
      </c>
      <c r="F29" s="33" t="s">
        <v>386</v>
      </c>
      <c r="G29" s="34">
        <v>600000</v>
      </c>
      <c r="H29" s="34">
        <v>600000</v>
      </c>
      <c r="I29" s="15">
        <f>H29/G29</f>
        <v>1</v>
      </c>
      <c r="J29" s="37">
        <v>44556</v>
      </c>
      <c r="K29" s="37">
        <v>44556</v>
      </c>
      <c r="L29" s="39" t="s">
        <v>18</v>
      </c>
    </row>
    <row r="30" spans="1:12" x14ac:dyDescent="0.3">
      <c r="A30" s="35" t="s">
        <v>297</v>
      </c>
      <c r="B30" s="35" t="s">
        <v>17</v>
      </c>
      <c r="C30" s="36" t="s">
        <v>394</v>
      </c>
      <c r="D30" s="37">
        <v>44547</v>
      </c>
      <c r="E30" s="35" t="s">
        <v>395</v>
      </c>
      <c r="F30" s="35" t="s">
        <v>396</v>
      </c>
      <c r="G30" s="34">
        <v>1320000</v>
      </c>
      <c r="H30" s="34">
        <v>1320000</v>
      </c>
      <c r="I30" s="38">
        <f>H30/G30</f>
        <v>1</v>
      </c>
      <c r="J30" s="37">
        <v>44562</v>
      </c>
      <c r="K30" s="37">
        <v>44926</v>
      </c>
      <c r="L30" s="39" t="s">
        <v>351</v>
      </c>
    </row>
    <row r="31" spans="1:12" x14ac:dyDescent="0.3">
      <c r="A31" s="35" t="s">
        <v>297</v>
      </c>
      <c r="B31" s="35" t="s">
        <v>17</v>
      </c>
      <c r="C31" s="36" t="s">
        <v>391</v>
      </c>
      <c r="D31" s="37">
        <v>44550</v>
      </c>
      <c r="E31" s="35" t="s">
        <v>364</v>
      </c>
      <c r="F31" s="35" t="s">
        <v>27</v>
      </c>
      <c r="G31" s="34">
        <v>6319200</v>
      </c>
      <c r="H31" s="34">
        <v>5940020</v>
      </c>
      <c r="I31" s="38">
        <f>H31/G31</f>
        <v>0.93999556905937465</v>
      </c>
      <c r="J31" s="37">
        <v>44562</v>
      </c>
      <c r="K31" s="37">
        <v>44926</v>
      </c>
      <c r="L31" s="39" t="s">
        <v>351</v>
      </c>
    </row>
    <row r="32" spans="1:12" x14ac:dyDescent="0.3">
      <c r="A32" s="35" t="s">
        <v>297</v>
      </c>
      <c r="B32" s="35" t="s">
        <v>17</v>
      </c>
      <c r="C32" s="36" t="s">
        <v>392</v>
      </c>
      <c r="D32" s="37">
        <v>44550</v>
      </c>
      <c r="E32" s="35" t="s">
        <v>364</v>
      </c>
      <c r="F32" s="35" t="s">
        <v>27</v>
      </c>
      <c r="G32" s="34">
        <v>3458400</v>
      </c>
      <c r="H32" s="34">
        <v>3250880</v>
      </c>
      <c r="I32" s="38">
        <f>H32/G32</f>
        <v>0.93999537358315988</v>
      </c>
      <c r="J32" s="37">
        <v>44562</v>
      </c>
      <c r="K32" s="37">
        <v>44926</v>
      </c>
      <c r="L32" s="39" t="s">
        <v>351</v>
      </c>
    </row>
    <row r="33" spans="1:12" x14ac:dyDescent="0.3">
      <c r="A33" s="35" t="s">
        <v>297</v>
      </c>
      <c r="B33" s="35" t="s">
        <v>17</v>
      </c>
      <c r="C33" s="36" t="s">
        <v>393</v>
      </c>
      <c r="D33" s="37">
        <v>44551</v>
      </c>
      <c r="E33" s="35" t="s">
        <v>365</v>
      </c>
      <c r="F33" s="35" t="s">
        <v>366</v>
      </c>
      <c r="G33" s="34">
        <v>5280000</v>
      </c>
      <c r="H33" s="34">
        <v>5280000</v>
      </c>
      <c r="I33" s="38">
        <f>H33/G33</f>
        <v>1</v>
      </c>
      <c r="J33" s="37">
        <v>44562</v>
      </c>
      <c r="K33" s="37">
        <v>44926</v>
      </c>
      <c r="L33" s="39" t="s">
        <v>351</v>
      </c>
    </row>
    <row r="34" spans="1:12" x14ac:dyDescent="0.3">
      <c r="A34" s="35" t="s">
        <v>297</v>
      </c>
      <c r="B34" s="35" t="s">
        <v>17</v>
      </c>
      <c r="C34" s="36" t="s">
        <v>402</v>
      </c>
      <c r="D34" s="37">
        <v>44551</v>
      </c>
      <c r="E34" s="35" t="s">
        <v>352</v>
      </c>
      <c r="F34" s="35" t="s">
        <v>403</v>
      </c>
      <c r="G34" s="34">
        <v>1452000</v>
      </c>
      <c r="H34" s="34">
        <v>1320000</v>
      </c>
      <c r="I34" s="38">
        <f>H34/G34</f>
        <v>0.90909090909090906</v>
      </c>
      <c r="J34" s="37">
        <v>44562</v>
      </c>
      <c r="K34" s="37">
        <v>44926</v>
      </c>
      <c r="L34" s="39" t="s">
        <v>351</v>
      </c>
    </row>
    <row r="35" spans="1:12" x14ac:dyDescent="0.3">
      <c r="A35" s="35" t="s">
        <v>297</v>
      </c>
      <c r="B35" s="35" t="s">
        <v>17</v>
      </c>
      <c r="C35" s="39" t="s">
        <v>397</v>
      </c>
      <c r="D35" s="37">
        <v>44554</v>
      </c>
      <c r="E35" s="35" t="s">
        <v>45</v>
      </c>
      <c r="F35" s="35" t="s">
        <v>46</v>
      </c>
      <c r="G35" s="34">
        <v>1980000</v>
      </c>
      <c r="H35" s="34">
        <v>1980000</v>
      </c>
      <c r="I35" s="38">
        <f>H35/G35</f>
        <v>1</v>
      </c>
      <c r="J35" s="37">
        <v>44562</v>
      </c>
      <c r="K35" s="37">
        <v>44926</v>
      </c>
      <c r="L35" s="39" t="s">
        <v>398</v>
      </c>
    </row>
    <row r="36" spans="1:12" x14ac:dyDescent="0.3">
      <c r="A36" s="35" t="s">
        <v>297</v>
      </c>
      <c r="B36" s="35" t="s">
        <v>17</v>
      </c>
      <c r="C36" s="39" t="s">
        <v>399</v>
      </c>
      <c r="D36" s="37">
        <v>44554</v>
      </c>
      <c r="E36" s="35" t="s">
        <v>349</v>
      </c>
      <c r="F36" s="35" t="s">
        <v>141</v>
      </c>
      <c r="G36" s="34">
        <v>5808000</v>
      </c>
      <c r="H36" s="34">
        <v>5808000</v>
      </c>
      <c r="I36" s="38">
        <f>H36/G36</f>
        <v>1</v>
      </c>
      <c r="J36" s="37">
        <v>44562</v>
      </c>
      <c r="K36" s="37">
        <v>44926</v>
      </c>
      <c r="L36" s="39" t="s">
        <v>18</v>
      </c>
    </row>
    <row r="37" spans="1:12" x14ac:dyDescent="0.3">
      <c r="A37" s="35" t="s">
        <v>297</v>
      </c>
      <c r="B37" s="35" t="s">
        <v>17</v>
      </c>
      <c r="C37" s="39" t="s">
        <v>400</v>
      </c>
      <c r="D37" s="37">
        <v>44558</v>
      </c>
      <c r="E37" s="35" t="s">
        <v>350</v>
      </c>
      <c r="F37" s="35" t="s">
        <v>21</v>
      </c>
      <c r="G37" s="34">
        <v>3000000</v>
      </c>
      <c r="H37" s="34">
        <v>3000000</v>
      </c>
      <c r="I37" s="38">
        <f>H37/G37</f>
        <v>1</v>
      </c>
      <c r="J37" s="37">
        <v>44562</v>
      </c>
      <c r="K37" s="37">
        <v>44926</v>
      </c>
      <c r="L37" s="39" t="s">
        <v>401</v>
      </c>
    </row>
    <row r="38" spans="1:12" x14ac:dyDescent="0.3">
      <c r="A38" s="46" t="s">
        <v>43</v>
      </c>
      <c r="B38" s="46" t="s">
        <v>17</v>
      </c>
      <c r="C38" s="47" t="s">
        <v>382</v>
      </c>
      <c r="D38" s="48">
        <v>44559</v>
      </c>
      <c r="E38" s="46" t="s">
        <v>369</v>
      </c>
      <c r="F38" s="46" t="s">
        <v>137</v>
      </c>
      <c r="G38" s="49">
        <v>7560000</v>
      </c>
      <c r="H38" s="49">
        <v>7560000</v>
      </c>
      <c r="I38" s="50">
        <v>1</v>
      </c>
      <c r="J38" s="48">
        <v>44564</v>
      </c>
      <c r="K38" s="48">
        <v>44926</v>
      </c>
      <c r="L38" s="47" t="s">
        <v>18</v>
      </c>
    </row>
    <row r="39" spans="1:12" x14ac:dyDescent="0.3">
      <c r="A39" s="46" t="s">
        <v>43</v>
      </c>
      <c r="B39" s="46" t="s">
        <v>17</v>
      </c>
      <c r="C39" s="47" t="s">
        <v>383</v>
      </c>
      <c r="D39" s="48">
        <v>44560</v>
      </c>
      <c r="E39" s="46" t="s">
        <v>374</v>
      </c>
      <c r="F39" s="46" t="s">
        <v>375</v>
      </c>
      <c r="G39" s="49">
        <v>1645000</v>
      </c>
      <c r="H39" s="49">
        <v>1645000</v>
      </c>
      <c r="I39" s="50">
        <v>1</v>
      </c>
      <c r="J39" s="48">
        <v>44564</v>
      </c>
      <c r="K39" s="48">
        <v>44742</v>
      </c>
      <c r="L39" s="47" t="s">
        <v>18</v>
      </c>
    </row>
    <row r="40" spans="1:12" x14ac:dyDescent="0.3">
      <c r="A40" s="46" t="s">
        <v>43</v>
      </c>
      <c r="B40" s="46" t="s">
        <v>17</v>
      </c>
      <c r="C40" s="47" t="s">
        <v>387</v>
      </c>
      <c r="D40" s="48">
        <v>44561</v>
      </c>
      <c r="E40" s="46" t="s">
        <v>388</v>
      </c>
      <c r="F40" s="46" t="s">
        <v>389</v>
      </c>
      <c r="G40" s="49">
        <v>45200000</v>
      </c>
      <c r="H40" s="49">
        <v>45200000</v>
      </c>
      <c r="I40" s="50">
        <v>1</v>
      </c>
      <c r="J40" s="48">
        <v>44564</v>
      </c>
      <c r="K40" s="48">
        <v>44926</v>
      </c>
      <c r="L40" s="47" t="s">
        <v>390</v>
      </c>
    </row>
    <row r="41" spans="1:12" x14ac:dyDescent="0.3">
      <c r="A41" s="35" t="s">
        <v>297</v>
      </c>
      <c r="B41" s="35" t="s">
        <v>17</v>
      </c>
      <c r="C41" s="36" t="s">
        <v>370</v>
      </c>
      <c r="D41" s="48">
        <v>44561</v>
      </c>
      <c r="E41" s="35" t="s">
        <v>371</v>
      </c>
      <c r="F41" s="35" t="s">
        <v>372</v>
      </c>
      <c r="G41" s="34">
        <v>45200000</v>
      </c>
      <c r="H41" s="34">
        <v>9035000</v>
      </c>
      <c r="I41" s="15">
        <f>H41/G41</f>
        <v>0.19988938053097347</v>
      </c>
      <c r="J41" s="37">
        <v>44200</v>
      </c>
      <c r="K41" s="37">
        <v>44561</v>
      </c>
      <c r="L41" s="39" t="s">
        <v>18</v>
      </c>
    </row>
    <row r="42" spans="1:12" x14ac:dyDescent="0.3">
      <c r="A42" s="35" t="s">
        <v>297</v>
      </c>
      <c r="B42" s="35" t="s">
        <v>17</v>
      </c>
      <c r="C42" s="31" t="s">
        <v>373</v>
      </c>
      <c r="D42" s="48">
        <v>44561</v>
      </c>
      <c r="E42" s="33" t="s">
        <v>32</v>
      </c>
      <c r="F42" s="33" t="s">
        <v>33</v>
      </c>
      <c r="G42" s="34">
        <v>132000</v>
      </c>
      <c r="H42" s="34">
        <v>132000</v>
      </c>
      <c r="I42" s="15">
        <f>H42/G42</f>
        <v>1</v>
      </c>
      <c r="J42" s="37">
        <v>44200</v>
      </c>
      <c r="K42" s="37">
        <v>44561</v>
      </c>
      <c r="L42" s="39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92D050"/>
  </sheetPr>
  <dimension ref="A2:L15"/>
  <sheetViews>
    <sheetView zoomScale="85" zoomScaleNormal="85" workbookViewId="0">
      <selection activeCell="C18" sqref="C18"/>
    </sheetView>
  </sheetViews>
  <sheetFormatPr defaultRowHeight="16.5" x14ac:dyDescent="0.3"/>
  <cols>
    <col min="1" max="1" width="7.375" bestFit="1" customWidth="1"/>
    <col min="2" max="2" width="8.75" customWidth="1"/>
    <col min="3" max="3" width="87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51" t="s">
        <v>51</v>
      </c>
      <c r="B6" s="51" t="s">
        <v>17</v>
      </c>
      <c r="C6" s="57" t="s">
        <v>405</v>
      </c>
      <c r="D6" s="58">
        <v>44484</v>
      </c>
      <c r="E6" s="59" t="s">
        <v>224</v>
      </c>
      <c r="F6" s="59" t="s">
        <v>31</v>
      </c>
      <c r="G6" s="55">
        <v>4000000</v>
      </c>
      <c r="H6" s="55">
        <v>4000000</v>
      </c>
      <c r="I6" s="56">
        <f t="shared" ref="I6:I15" si="0">H6/G6</f>
        <v>1</v>
      </c>
      <c r="J6" s="53">
        <v>44485</v>
      </c>
      <c r="K6" s="53">
        <v>44485</v>
      </c>
      <c r="L6" s="52" t="s">
        <v>18</v>
      </c>
    </row>
    <row r="7" spans="1:12" x14ac:dyDescent="0.3">
      <c r="A7" s="51" t="s">
        <v>51</v>
      </c>
      <c r="B7" s="51" t="s">
        <v>22</v>
      </c>
      <c r="C7" s="52" t="s">
        <v>406</v>
      </c>
      <c r="D7" s="53">
        <v>44496</v>
      </c>
      <c r="E7" s="54" t="s">
        <v>407</v>
      </c>
      <c r="F7" s="54" t="s">
        <v>408</v>
      </c>
      <c r="G7" s="55">
        <v>7000000</v>
      </c>
      <c r="H7" s="55">
        <v>7000000</v>
      </c>
      <c r="I7" s="56">
        <f t="shared" si="0"/>
        <v>1</v>
      </c>
      <c r="J7" s="53">
        <v>44510</v>
      </c>
      <c r="K7" s="53">
        <v>44538</v>
      </c>
      <c r="L7" s="52" t="s">
        <v>18</v>
      </c>
    </row>
    <row r="8" spans="1:12" x14ac:dyDescent="0.3">
      <c r="A8" s="51" t="s">
        <v>51</v>
      </c>
      <c r="B8" s="51" t="s">
        <v>17</v>
      </c>
      <c r="C8" s="52" t="s">
        <v>409</v>
      </c>
      <c r="D8" s="53">
        <v>44523</v>
      </c>
      <c r="E8" s="54" t="s">
        <v>404</v>
      </c>
      <c r="F8" s="54" t="s">
        <v>340</v>
      </c>
      <c r="G8" s="55">
        <v>300000</v>
      </c>
      <c r="H8" s="55">
        <v>300000</v>
      </c>
      <c r="I8" s="56">
        <f t="shared" si="0"/>
        <v>1</v>
      </c>
      <c r="J8" s="53">
        <v>44527</v>
      </c>
      <c r="K8" s="53">
        <v>44527</v>
      </c>
      <c r="L8" s="52" t="s">
        <v>18</v>
      </c>
    </row>
    <row r="9" spans="1:12" x14ac:dyDescent="0.3">
      <c r="A9" s="51" t="s">
        <v>51</v>
      </c>
      <c r="B9" s="51" t="s">
        <v>39</v>
      </c>
      <c r="C9" s="52" t="s">
        <v>410</v>
      </c>
      <c r="D9" s="53">
        <v>44547</v>
      </c>
      <c r="E9" s="54" t="s">
        <v>411</v>
      </c>
      <c r="F9" s="54" t="s">
        <v>412</v>
      </c>
      <c r="G9" s="55">
        <v>2000000</v>
      </c>
      <c r="H9" s="55">
        <v>2000000</v>
      </c>
      <c r="I9" s="56">
        <f t="shared" si="0"/>
        <v>1</v>
      </c>
      <c r="J9" s="53">
        <v>44548</v>
      </c>
      <c r="K9" s="53">
        <v>44548</v>
      </c>
      <c r="L9" s="52" t="s">
        <v>18</v>
      </c>
    </row>
    <row r="10" spans="1:12" x14ac:dyDescent="0.3">
      <c r="A10" s="51" t="s">
        <v>51</v>
      </c>
      <c r="B10" s="51" t="s">
        <v>39</v>
      </c>
      <c r="C10" s="52" t="s">
        <v>413</v>
      </c>
      <c r="D10" s="53">
        <v>44547</v>
      </c>
      <c r="E10" s="54" t="s">
        <v>414</v>
      </c>
      <c r="F10" s="54" t="s">
        <v>415</v>
      </c>
      <c r="G10" s="55">
        <v>1210000</v>
      </c>
      <c r="H10" s="55">
        <v>1210000</v>
      </c>
      <c r="I10" s="56">
        <f t="shared" si="0"/>
        <v>1</v>
      </c>
      <c r="J10" s="53">
        <v>44547</v>
      </c>
      <c r="K10" s="53">
        <v>44548</v>
      </c>
      <c r="L10" s="52" t="s">
        <v>18</v>
      </c>
    </row>
    <row r="11" spans="1:12" x14ac:dyDescent="0.3">
      <c r="A11" s="51" t="s">
        <v>51</v>
      </c>
      <c r="B11" s="51" t="s">
        <v>39</v>
      </c>
      <c r="C11" s="52" t="s">
        <v>416</v>
      </c>
      <c r="D11" s="53">
        <v>44561</v>
      </c>
      <c r="E11" s="54" t="s">
        <v>60</v>
      </c>
      <c r="F11" s="54" t="s">
        <v>53</v>
      </c>
      <c r="G11" s="55">
        <v>472800</v>
      </c>
      <c r="H11" s="55">
        <v>472800</v>
      </c>
      <c r="I11" s="56">
        <f t="shared" si="0"/>
        <v>1</v>
      </c>
      <c r="J11" s="53">
        <v>44562</v>
      </c>
      <c r="K11" s="53">
        <v>44926</v>
      </c>
      <c r="L11" s="52" t="s">
        <v>18</v>
      </c>
    </row>
    <row r="12" spans="1:12" x14ac:dyDescent="0.3">
      <c r="A12" s="51" t="s">
        <v>51</v>
      </c>
      <c r="B12" s="51" t="s">
        <v>39</v>
      </c>
      <c r="C12" s="52" t="s">
        <v>417</v>
      </c>
      <c r="D12" s="53">
        <v>44561</v>
      </c>
      <c r="E12" s="54" t="s">
        <v>60</v>
      </c>
      <c r="F12" s="54" t="s">
        <v>53</v>
      </c>
      <c r="G12" s="55">
        <v>504000</v>
      </c>
      <c r="H12" s="55">
        <v>504000</v>
      </c>
      <c r="I12" s="56">
        <f t="shared" si="0"/>
        <v>1</v>
      </c>
      <c r="J12" s="53">
        <v>44562</v>
      </c>
      <c r="K12" s="53">
        <v>44926</v>
      </c>
      <c r="L12" s="52" t="s">
        <v>18</v>
      </c>
    </row>
    <row r="13" spans="1:12" x14ac:dyDescent="0.3">
      <c r="A13" s="51" t="s">
        <v>51</v>
      </c>
      <c r="B13" s="51" t="s">
        <v>39</v>
      </c>
      <c r="C13" s="52" t="s">
        <v>418</v>
      </c>
      <c r="D13" s="53">
        <v>44561</v>
      </c>
      <c r="E13" s="54" t="s">
        <v>135</v>
      </c>
      <c r="F13" s="54" t="s">
        <v>136</v>
      </c>
      <c r="G13" s="55">
        <v>1980000</v>
      </c>
      <c r="H13" s="55">
        <v>1980000</v>
      </c>
      <c r="I13" s="56">
        <f t="shared" si="0"/>
        <v>1</v>
      </c>
      <c r="J13" s="53">
        <v>44562</v>
      </c>
      <c r="K13" s="53">
        <v>44926</v>
      </c>
      <c r="L13" s="52" t="s">
        <v>18</v>
      </c>
    </row>
    <row r="14" spans="1:12" x14ac:dyDescent="0.3">
      <c r="A14" s="51" t="s">
        <v>51</v>
      </c>
      <c r="B14" s="51" t="s">
        <v>39</v>
      </c>
      <c r="C14" s="52" t="s">
        <v>419</v>
      </c>
      <c r="D14" s="53">
        <v>44561</v>
      </c>
      <c r="E14" s="54" t="s">
        <v>54</v>
      </c>
      <c r="F14" s="54" t="s">
        <v>55</v>
      </c>
      <c r="G14" s="55">
        <v>7560000</v>
      </c>
      <c r="H14" s="55">
        <v>7560000</v>
      </c>
      <c r="I14" s="56">
        <f t="shared" si="0"/>
        <v>1</v>
      </c>
      <c r="J14" s="53">
        <v>44564</v>
      </c>
      <c r="K14" s="53">
        <v>44925</v>
      </c>
      <c r="L14" s="52" t="s">
        <v>18</v>
      </c>
    </row>
    <row r="15" spans="1:12" x14ac:dyDescent="0.3">
      <c r="A15" s="51" t="s">
        <v>51</v>
      </c>
      <c r="B15" s="51" t="s">
        <v>39</v>
      </c>
      <c r="C15" s="52" t="s">
        <v>420</v>
      </c>
      <c r="D15" s="53">
        <v>44561</v>
      </c>
      <c r="E15" s="54" t="s">
        <v>421</v>
      </c>
      <c r="F15" s="54" t="s">
        <v>422</v>
      </c>
      <c r="G15" s="55">
        <v>43600000</v>
      </c>
      <c r="H15" s="55">
        <v>43600000</v>
      </c>
      <c r="I15" s="56">
        <f t="shared" si="0"/>
        <v>1</v>
      </c>
      <c r="J15" s="53">
        <v>44564</v>
      </c>
      <c r="K15" s="53">
        <v>44925</v>
      </c>
      <c r="L15" s="52" t="s">
        <v>18</v>
      </c>
    </row>
  </sheetData>
  <autoFilter ref="A4:L6" xr:uid="{9CB20102-F7B7-49E8-B0E3-43FC961BD423}">
    <filterColumn colId="4" showButton="0"/>
    <filterColumn colId="6" showButton="0"/>
    <filterColumn colId="7" showButton="0"/>
    <filterColumn colId="9" showButton="0"/>
    <sortState ref="A7:L6">
      <sortCondition ref="D4:D6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D903-4586-46BA-9E86-DC62D0B7AF8D}">
  <sheetPr>
    <tabColor rgb="FF92D050"/>
  </sheetPr>
  <dimension ref="A2:L20"/>
  <sheetViews>
    <sheetView zoomScale="85" zoomScaleNormal="85" workbookViewId="0">
      <selection activeCell="C23" sqref="C23"/>
    </sheetView>
  </sheetViews>
  <sheetFormatPr defaultRowHeight="16.5" x14ac:dyDescent="0.3"/>
  <cols>
    <col min="1" max="1" width="7.375" bestFit="1" customWidth="1"/>
    <col min="2" max="2" width="8.75" customWidth="1"/>
    <col min="3" max="3" width="80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1" t="s">
        <v>56</v>
      </c>
      <c r="B6" s="6" t="s">
        <v>20</v>
      </c>
      <c r="C6" s="12" t="s">
        <v>423</v>
      </c>
      <c r="D6" s="17">
        <v>44404</v>
      </c>
      <c r="E6" s="18" t="s">
        <v>424</v>
      </c>
      <c r="F6" s="18" t="s">
        <v>425</v>
      </c>
      <c r="G6" s="19">
        <v>1650000</v>
      </c>
      <c r="H6" s="19">
        <v>1650000</v>
      </c>
      <c r="I6" s="8">
        <f t="shared" ref="I6:I20" si="0">H6/G6</f>
        <v>1</v>
      </c>
      <c r="J6" s="17">
        <v>44404</v>
      </c>
      <c r="K6" s="17">
        <v>44411</v>
      </c>
      <c r="L6" s="12" t="s">
        <v>18</v>
      </c>
    </row>
    <row r="7" spans="1:12" x14ac:dyDescent="0.3">
      <c r="A7" s="11" t="s">
        <v>56</v>
      </c>
      <c r="B7" s="6" t="s">
        <v>17</v>
      </c>
      <c r="C7" s="12" t="s">
        <v>426</v>
      </c>
      <c r="D7" s="17">
        <v>44413</v>
      </c>
      <c r="E7" s="18" t="s">
        <v>427</v>
      </c>
      <c r="F7" s="18" t="s">
        <v>428</v>
      </c>
      <c r="G7" s="19">
        <v>500000</v>
      </c>
      <c r="H7" s="19">
        <v>500000</v>
      </c>
      <c r="I7" s="8">
        <f t="shared" si="0"/>
        <v>1</v>
      </c>
      <c r="J7" s="17">
        <v>44420</v>
      </c>
      <c r="K7" s="17">
        <v>44421</v>
      </c>
      <c r="L7" s="12" t="s">
        <v>18</v>
      </c>
    </row>
    <row r="8" spans="1:12" x14ac:dyDescent="0.3">
      <c r="A8" s="11" t="s">
        <v>56</v>
      </c>
      <c r="B8" s="6" t="s">
        <v>17</v>
      </c>
      <c r="C8" s="12" t="s">
        <v>429</v>
      </c>
      <c r="D8" s="17">
        <v>44413</v>
      </c>
      <c r="E8" s="18" t="s">
        <v>30</v>
      </c>
      <c r="F8" s="18" t="s">
        <v>137</v>
      </c>
      <c r="G8" s="19">
        <v>990000</v>
      </c>
      <c r="H8" s="19">
        <v>990000</v>
      </c>
      <c r="I8" s="8">
        <f t="shared" si="0"/>
        <v>1</v>
      </c>
      <c r="J8" s="17">
        <v>44419</v>
      </c>
      <c r="K8" s="17">
        <v>44422</v>
      </c>
      <c r="L8" s="12" t="s">
        <v>18</v>
      </c>
    </row>
    <row r="9" spans="1:12" x14ac:dyDescent="0.3">
      <c r="A9" s="11" t="s">
        <v>56</v>
      </c>
      <c r="B9" s="6" t="s">
        <v>17</v>
      </c>
      <c r="C9" s="12" t="s">
        <v>430</v>
      </c>
      <c r="D9" s="17">
        <v>44448</v>
      </c>
      <c r="E9" s="18" t="s">
        <v>431</v>
      </c>
      <c r="F9" s="18" t="s">
        <v>26</v>
      </c>
      <c r="G9" s="19">
        <v>1430000</v>
      </c>
      <c r="H9" s="19">
        <v>1430000</v>
      </c>
      <c r="I9" s="8">
        <f t="shared" si="0"/>
        <v>1</v>
      </c>
      <c r="J9" s="17">
        <v>44457</v>
      </c>
      <c r="K9" s="17">
        <v>44469</v>
      </c>
      <c r="L9" s="12" t="s">
        <v>18</v>
      </c>
    </row>
    <row r="10" spans="1:12" x14ac:dyDescent="0.3">
      <c r="A10" s="11" t="s">
        <v>56</v>
      </c>
      <c r="B10" s="6" t="s">
        <v>17</v>
      </c>
      <c r="C10" s="12" t="s">
        <v>432</v>
      </c>
      <c r="D10" s="17">
        <v>44449</v>
      </c>
      <c r="E10" s="18" t="s">
        <v>431</v>
      </c>
      <c r="F10" s="18" t="s">
        <v>26</v>
      </c>
      <c r="G10" s="19">
        <v>350000</v>
      </c>
      <c r="H10" s="19">
        <v>350000</v>
      </c>
      <c r="I10" s="8">
        <f t="shared" si="0"/>
        <v>1</v>
      </c>
      <c r="J10" s="17">
        <v>44450</v>
      </c>
      <c r="K10" s="17">
        <v>44457</v>
      </c>
      <c r="L10" s="12" t="s">
        <v>18</v>
      </c>
    </row>
    <row r="11" spans="1:12" x14ac:dyDescent="0.3">
      <c r="A11" s="11" t="s">
        <v>56</v>
      </c>
      <c r="B11" s="6" t="s">
        <v>20</v>
      </c>
      <c r="C11" s="12" t="s">
        <v>433</v>
      </c>
      <c r="D11" s="17">
        <v>44462</v>
      </c>
      <c r="E11" s="18" t="s">
        <v>434</v>
      </c>
      <c r="F11" s="18" t="s">
        <v>435</v>
      </c>
      <c r="G11" s="19">
        <v>4857000</v>
      </c>
      <c r="H11" s="19">
        <v>4857000</v>
      </c>
      <c r="I11" s="8">
        <f t="shared" si="0"/>
        <v>1</v>
      </c>
      <c r="J11" s="17">
        <v>44462</v>
      </c>
      <c r="K11" s="17">
        <v>44474</v>
      </c>
      <c r="L11" s="12" t="s">
        <v>18</v>
      </c>
    </row>
    <row r="12" spans="1:12" x14ac:dyDescent="0.3">
      <c r="A12" s="11" t="s">
        <v>56</v>
      </c>
      <c r="B12" s="6" t="s">
        <v>17</v>
      </c>
      <c r="C12" s="12" t="s">
        <v>436</v>
      </c>
      <c r="D12" s="17">
        <v>44413</v>
      </c>
      <c r="E12" s="18" t="s">
        <v>431</v>
      </c>
      <c r="F12" s="18" t="s">
        <v>437</v>
      </c>
      <c r="G12" s="19">
        <v>2970000</v>
      </c>
      <c r="H12" s="19">
        <v>2970000</v>
      </c>
      <c r="I12" s="8">
        <f t="shared" si="0"/>
        <v>1</v>
      </c>
      <c r="J12" s="17">
        <v>44419</v>
      </c>
      <c r="K12" s="17">
        <v>44495</v>
      </c>
      <c r="L12" s="12" t="s">
        <v>18</v>
      </c>
    </row>
    <row r="13" spans="1:12" x14ac:dyDescent="0.3">
      <c r="A13" s="11" t="s">
        <v>56</v>
      </c>
      <c r="B13" s="6" t="s">
        <v>17</v>
      </c>
      <c r="C13" s="12" t="s">
        <v>438</v>
      </c>
      <c r="D13" s="17">
        <v>44440</v>
      </c>
      <c r="E13" s="18" t="s">
        <v>439</v>
      </c>
      <c r="F13" s="18" t="s">
        <v>440</v>
      </c>
      <c r="G13" s="19">
        <v>480000</v>
      </c>
      <c r="H13" s="19">
        <v>480000</v>
      </c>
      <c r="I13" s="8">
        <f t="shared" si="0"/>
        <v>1</v>
      </c>
      <c r="J13" s="17">
        <v>44440</v>
      </c>
      <c r="K13" s="17">
        <v>44561</v>
      </c>
      <c r="L13" s="12" t="s">
        <v>18</v>
      </c>
    </row>
    <row r="14" spans="1:12" x14ac:dyDescent="0.3">
      <c r="A14" s="11" t="s">
        <v>56</v>
      </c>
      <c r="B14" s="6" t="s">
        <v>17</v>
      </c>
      <c r="C14" s="12" t="s">
        <v>441</v>
      </c>
      <c r="D14" s="17">
        <v>44496</v>
      </c>
      <c r="E14" s="18" t="s">
        <v>442</v>
      </c>
      <c r="F14" s="18" t="s">
        <v>443</v>
      </c>
      <c r="G14" s="19">
        <v>5148000</v>
      </c>
      <c r="H14" s="19">
        <v>5148000</v>
      </c>
      <c r="I14" s="8">
        <f t="shared" si="0"/>
        <v>1</v>
      </c>
      <c r="J14" s="17">
        <v>44498</v>
      </c>
      <c r="K14" s="17">
        <v>44515</v>
      </c>
      <c r="L14" s="12" t="s">
        <v>18</v>
      </c>
    </row>
    <row r="15" spans="1:12" x14ac:dyDescent="0.3">
      <c r="A15" s="11" t="s">
        <v>56</v>
      </c>
      <c r="B15" s="6" t="s">
        <v>17</v>
      </c>
      <c r="C15" s="12" t="s">
        <v>444</v>
      </c>
      <c r="D15" s="17">
        <v>44512</v>
      </c>
      <c r="E15" s="18" t="s">
        <v>445</v>
      </c>
      <c r="F15" s="18" t="s">
        <v>446</v>
      </c>
      <c r="G15" s="19">
        <v>3000000</v>
      </c>
      <c r="H15" s="19">
        <v>3000000</v>
      </c>
      <c r="I15" s="8">
        <f t="shared" si="0"/>
        <v>1</v>
      </c>
      <c r="J15" s="17">
        <v>44513</v>
      </c>
      <c r="K15" s="17">
        <v>44513</v>
      </c>
      <c r="L15" s="12" t="s">
        <v>18</v>
      </c>
    </row>
    <row r="16" spans="1:12" x14ac:dyDescent="0.3">
      <c r="A16" s="11" t="s">
        <v>56</v>
      </c>
      <c r="B16" s="6" t="s">
        <v>17</v>
      </c>
      <c r="C16" s="21" t="s">
        <v>447</v>
      </c>
      <c r="D16" s="22">
        <v>44533</v>
      </c>
      <c r="E16" s="23" t="s">
        <v>80</v>
      </c>
      <c r="F16" s="23" t="s">
        <v>81</v>
      </c>
      <c r="G16" s="19">
        <v>2599290</v>
      </c>
      <c r="H16" s="19">
        <v>2599290</v>
      </c>
      <c r="I16" s="8">
        <f t="shared" si="0"/>
        <v>1</v>
      </c>
      <c r="J16" s="17">
        <v>44533</v>
      </c>
      <c r="K16" s="17">
        <v>44540</v>
      </c>
      <c r="L16" s="12" t="s">
        <v>18</v>
      </c>
    </row>
    <row r="17" spans="1:12" x14ac:dyDescent="0.3">
      <c r="A17" s="11" t="s">
        <v>56</v>
      </c>
      <c r="B17" s="6" t="s">
        <v>39</v>
      </c>
      <c r="C17" s="12" t="s">
        <v>448</v>
      </c>
      <c r="D17" s="17">
        <v>44558</v>
      </c>
      <c r="E17" s="18" t="s">
        <v>135</v>
      </c>
      <c r="F17" s="18" t="s">
        <v>136</v>
      </c>
      <c r="G17" s="19">
        <v>1584000</v>
      </c>
      <c r="H17" s="19">
        <v>1584000</v>
      </c>
      <c r="I17" s="8">
        <f t="shared" si="0"/>
        <v>1</v>
      </c>
      <c r="J17" s="17">
        <v>44562</v>
      </c>
      <c r="K17" s="17">
        <v>44926</v>
      </c>
      <c r="L17" s="12" t="s">
        <v>18</v>
      </c>
    </row>
    <row r="18" spans="1:12" x14ac:dyDescent="0.3">
      <c r="A18" s="11" t="s">
        <v>56</v>
      </c>
      <c r="B18" s="6" t="s">
        <v>39</v>
      </c>
      <c r="C18" s="12" t="s">
        <v>449</v>
      </c>
      <c r="D18" s="17">
        <v>44558</v>
      </c>
      <c r="E18" s="18" t="s">
        <v>439</v>
      </c>
      <c r="F18" s="18" t="s">
        <v>440</v>
      </c>
      <c r="G18" s="19">
        <v>520000</v>
      </c>
      <c r="H18" s="19">
        <v>520000</v>
      </c>
      <c r="I18" s="8">
        <f t="shared" si="0"/>
        <v>1</v>
      </c>
      <c r="J18" s="17">
        <v>44805</v>
      </c>
      <c r="K18" s="17">
        <v>44926</v>
      </c>
      <c r="L18" s="12" t="s">
        <v>57</v>
      </c>
    </row>
    <row r="19" spans="1:12" x14ac:dyDescent="0.3">
      <c r="A19" s="11" t="s">
        <v>56</v>
      </c>
      <c r="B19" s="6" t="s">
        <v>39</v>
      </c>
      <c r="C19" s="12" t="s">
        <v>450</v>
      </c>
      <c r="D19" s="17">
        <v>44558</v>
      </c>
      <c r="E19" s="18" t="s">
        <v>52</v>
      </c>
      <c r="F19" s="18" t="s">
        <v>53</v>
      </c>
      <c r="G19" s="19">
        <v>454800</v>
      </c>
      <c r="H19" s="19">
        <v>454800</v>
      </c>
      <c r="I19" s="8">
        <f t="shared" si="0"/>
        <v>1</v>
      </c>
      <c r="J19" s="17">
        <v>44562</v>
      </c>
      <c r="K19" s="17">
        <v>44926</v>
      </c>
      <c r="L19" s="12" t="s">
        <v>57</v>
      </c>
    </row>
    <row r="20" spans="1:12" x14ac:dyDescent="0.3">
      <c r="A20" s="11" t="s">
        <v>56</v>
      </c>
      <c r="B20" s="6" t="s">
        <v>39</v>
      </c>
      <c r="C20" s="12" t="s">
        <v>451</v>
      </c>
      <c r="D20" s="17">
        <v>44558</v>
      </c>
      <c r="E20" s="18" t="s">
        <v>452</v>
      </c>
      <c r="F20" s="18" t="s">
        <v>219</v>
      </c>
      <c r="G20" s="19">
        <v>1200000</v>
      </c>
      <c r="H20" s="19">
        <v>1200000</v>
      </c>
      <c r="I20" s="8">
        <f t="shared" si="0"/>
        <v>1</v>
      </c>
      <c r="J20" s="17">
        <v>44562</v>
      </c>
      <c r="K20" s="17">
        <v>44926</v>
      </c>
      <c r="L20" s="12" t="s">
        <v>57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92D050"/>
  </sheetPr>
  <dimension ref="A2:L17"/>
  <sheetViews>
    <sheetView zoomScale="85" zoomScaleNormal="85" workbookViewId="0">
      <selection activeCell="F23" sqref="F23"/>
    </sheetView>
  </sheetViews>
  <sheetFormatPr defaultRowHeight="16.5" x14ac:dyDescent="0.3"/>
  <cols>
    <col min="1" max="1" width="7.375" bestFit="1" customWidth="1"/>
    <col min="2" max="2" width="8.75" customWidth="1"/>
    <col min="3" max="3" width="62.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60" t="s">
        <v>58</v>
      </c>
      <c r="B6" s="61" t="s">
        <v>22</v>
      </c>
      <c r="C6" s="62" t="s">
        <v>455</v>
      </c>
      <c r="D6" s="63">
        <v>44386</v>
      </c>
      <c r="E6" s="64" t="s">
        <v>456</v>
      </c>
      <c r="F6" s="64" t="s">
        <v>457</v>
      </c>
      <c r="G6" s="65">
        <v>9948043</v>
      </c>
      <c r="H6" s="65">
        <v>9948043</v>
      </c>
      <c r="I6" s="66">
        <f>H6/G6</f>
        <v>1</v>
      </c>
      <c r="J6" s="63">
        <v>44386</v>
      </c>
      <c r="K6" s="63">
        <v>44421</v>
      </c>
      <c r="L6" s="62" t="s">
        <v>18</v>
      </c>
    </row>
    <row r="7" spans="1:12" x14ac:dyDescent="0.3">
      <c r="A7" s="60" t="s">
        <v>58</v>
      </c>
      <c r="B7" s="61" t="s">
        <v>22</v>
      </c>
      <c r="C7" s="62" t="s">
        <v>458</v>
      </c>
      <c r="D7" s="63">
        <v>44435</v>
      </c>
      <c r="E7" s="64" t="s">
        <v>80</v>
      </c>
      <c r="F7" s="64" t="s">
        <v>81</v>
      </c>
      <c r="G7" s="65">
        <v>4500000</v>
      </c>
      <c r="H7" s="65">
        <v>4500000</v>
      </c>
      <c r="I7" s="66">
        <f>H7/G7</f>
        <v>1</v>
      </c>
      <c r="J7" s="63">
        <v>44435</v>
      </c>
      <c r="K7" s="63">
        <v>44439</v>
      </c>
      <c r="L7" s="62" t="s">
        <v>18</v>
      </c>
    </row>
    <row r="8" spans="1:12" x14ac:dyDescent="0.3">
      <c r="A8" s="60" t="s">
        <v>58</v>
      </c>
      <c r="B8" s="61" t="s">
        <v>17</v>
      </c>
      <c r="C8" s="62" t="s">
        <v>464</v>
      </c>
      <c r="D8" s="63">
        <v>44440</v>
      </c>
      <c r="E8" s="64" t="s">
        <v>465</v>
      </c>
      <c r="F8" s="64" t="s">
        <v>466</v>
      </c>
      <c r="G8" s="65">
        <v>5800000</v>
      </c>
      <c r="H8" s="65">
        <v>5800000</v>
      </c>
      <c r="I8" s="66">
        <f>H8/G8</f>
        <v>1</v>
      </c>
      <c r="J8" s="63">
        <v>44440</v>
      </c>
      <c r="K8" s="63">
        <v>44536</v>
      </c>
      <c r="L8" s="62" t="s">
        <v>18</v>
      </c>
    </row>
    <row r="9" spans="1:12" x14ac:dyDescent="0.3">
      <c r="A9" s="60" t="s">
        <v>58</v>
      </c>
      <c r="B9" s="61" t="s">
        <v>22</v>
      </c>
      <c r="C9" s="67" t="s">
        <v>459</v>
      </c>
      <c r="D9" s="68">
        <v>44446</v>
      </c>
      <c r="E9" s="69" t="s">
        <v>453</v>
      </c>
      <c r="F9" s="69" t="s">
        <v>454</v>
      </c>
      <c r="G9" s="65">
        <v>1034400</v>
      </c>
      <c r="H9" s="65">
        <v>1034400</v>
      </c>
      <c r="I9" s="66">
        <f>H9/G9</f>
        <v>1</v>
      </c>
      <c r="J9" s="63">
        <v>44463</v>
      </c>
      <c r="K9" s="63">
        <v>44463</v>
      </c>
      <c r="L9" s="62" t="s">
        <v>18</v>
      </c>
    </row>
    <row r="10" spans="1:12" x14ac:dyDescent="0.3">
      <c r="A10" s="60" t="s">
        <v>58</v>
      </c>
      <c r="B10" s="61" t="s">
        <v>22</v>
      </c>
      <c r="C10" s="62" t="s">
        <v>460</v>
      </c>
      <c r="D10" s="63">
        <v>44462</v>
      </c>
      <c r="E10" s="64" t="s">
        <v>461</v>
      </c>
      <c r="F10" s="64" t="s">
        <v>31</v>
      </c>
      <c r="G10" s="65">
        <v>1600000</v>
      </c>
      <c r="H10" s="65">
        <v>1600000</v>
      </c>
      <c r="I10" s="66">
        <f>H10/G10</f>
        <v>1</v>
      </c>
      <c r="J10" s="63">
        <v>44466</v>
      </c>
      <c r="K10" s="63">
        <v>44466</v>
      </c>
      <c r="L10" s="62" t="s">
        <v>18</v>
      </c>
    </row>
    <row r="11" spans="1:12" x14ac:dyDescent="0.3">
      <c r="A11" s="60" t="s">
        <v>58</v>
      </c>
      <c r="B11" s="61" t="s">
        <v>22</v>
      </c>
      <c r="C11" s="62" t="s">
        <v>462</v>
      </c>
      <c r="D11" s="63">
        <v>44510</v>
      </c>
      <c r="E11" s="64" t="s">
        <v>453</v>
      </c>
      <c r="F11" s="64" t="s">
        <v>454</v>
      </c>
      <c r="G11" s="65">
        <v>1531200</v>
      </c>
      <c r="H11" s="65">
        <v>1531200</v>
      </c>
      <c r="I11" s="66">
        <f>H11/G11</f>
        <v>1</v>
      </c>
      <c r="J11" s="63">
        <v>44518</v>
      </c>
      <c r="K11" s="63">
        <v>44518</v>
      </c>
      <c r="L11" s="62" t="s">
        <v>18</v>
      </c>
    </row>
    <row r="12" spans="1:12" x14ac:dyDescent="0.3">
      <c r="A12" s="60" t="s">
        <v>58</v>
      </c>
      <c r="B12" s="61" t="s">
        <v>22</v>
      </c>
      <c r="C12" s="62" t="s">
        <v>463</v>
      </c>
      <c r="D12" s="63">
        <v>44523</v>
      </c>
      <c r="E12" s="64" t="s">
        <v>80</v>
      </c>
      <c r="F12" s="64" t="s">
        <v>81</v>
      </c>
      <c r="G12" s="65">
        <v>1000000</v>
      </c>
      <c r="H12" s="65">
        <v>1000000</v>
      </c>
      <c r="I12" s="66">
        <f>H12/G12</f>
        <v>1</v>
      </c>
      <c r="J12" s="63">
        <v>44523</v>
      </c>
      <c r="K12" s="63">
        <v>44536</v>
      </c>
      <c r="L12" s="62" t="s">
        <v>18</v>
      </c>
    </row>
    <row r="13" spans="1:12" x14ac:dyDescent="0.3">
      <c r="A13" s="60" t="s">
        <v>58</v>
      </c>
      <c r="B13" s="61" t="s">
        <v>22</v>
      </c>
      <c r="C13" s="70" t="s">
        <v>473</v>
      </c>
      <c r="D13" s="63">
        <v>44539</v>
      </c>
      <c r="E13" s="64" t="s">
        <v>80</v>
      </c>
      <c r="F13" s="64" t="s">
        <v>81</v>
      </c>
      <c r="G13" s="65">
        <v>2000000</v>
      </c>
      <c r="H13" s="65">
        <v>2000000</v>
      </c>
      <c r="I13" s="66">
        <f>H13/G13</f>
        <v>1</v>
      </c>
      <c r="J13" s="63">
        <v>44540</v>
      </c>
      <c r="K13" s="63">
        <v>44546</v>
      </c>
      <c r="L13" s="62" t="s">
        <v>18</v>
      </c>
    </row>
    <row r="14" spans="1:12" x14ac:dyDescent="0.3">
      <c r="A14" s="60" t="s">
        <v>58</v>
      </c>
      <c r="B14" s="61" t="s">
        <v>22</v>
      </c>
      <c r="C14" s="70" t="s">
        <v>467</v>
      </c>
      <c r="D14" s="63">
        <v>44545</v>
      </c>
      <c r="E14" s="64" t="s">
        <v>468</v>
      </c>
      <c r="F14" s="64" t="s">
        <v>469</v>
      </c>
      <c r="G14" s="65">
        <v>5900000</v>
      </c>
      <c r="H14" s="65">
        <v>5900000</v>
      </c>
      <c r="I14" s="66">
        <f>H14/G14</f>
        <v>1</v>
      </c>
      <c r="J14" s="63">
        <v>44545</v>
      </c>
      <c r="K14" s="63">
        <v>44559</v>
      </c>
      <c r="L14" s="62" t="s">
        <v>18</v>
      </c>
    </row>
    <row r="15" spans="1:12" x14ac:dyDescent="0.3">
      <c r="A15" s="60" t="s">
        <v>58</v>
      </c>
      <c r="B15" s="61" t="s">
        <v>17</v>
      </c>
      <c r="C15" s="70" t="s">
        <v>470</v>
      </c>
      <c r="D15" s="63">
        <v>44547</v>
      </c>
      <c r="E15" s="64" t="s">
        <v>471</v>
      </c>
      <c r="F15" s="64" t="s">
        <v>472</v>
      </c>
      <c r="G15" s="65">
        <v>2530000</v>
      </c>
      <c r="H15" s="65">
        <v>2530000</v>
      </c>
      <c r="I15" s="66">
        <f>H15/G15</f>
        <v>1</v>
      </c>
      <c r="J15" s="63">
        <v>44547</v>
      </c>
      <c r="K15" s="63">
        <v>44557</v>
      </c>
      <c r="L15" s="62" t="s">
        <v>18</v>
      </c>
    </row>
    <row r="16" spans="1:12" x14ac:dyDescent="0.3">
      <c r="A16" s="60" t="s">
        <v>58</v>
      </c>
      <c r="B16" s="61" t="s">
        <v>17</v>
      </c>
      <c r="C16" s="71" t="s">
        <v>474</v>
      </c>
      <c r="D16" s="68">
        <v>44558</v>
      </c>
      <c r="E16" s="64" t="s">
        <v>121</v>
      </c>
      <c r="F16" s="72" t="s">
        <v>475</v>
      </c>
      <c r="G16" s="65">
        <v>6600000</v>
      </c>
      <c r="H16" s="65">
        <v>6600000</v>
      </c>
      <c r="I16" s="66">
        <f>H16/G16</f>
        <v>1</v>
      </c>
      <c r="J16" s="63">
        <v>44564</v>
      </c>
      <c r="K16" s="63">
        <v>44926</v>
      </c>
      <c r="L16" s="62" t="s">
        <v>18</v>
      </c>
    </row>
    <row r="17" spans="1:12" x14ac:dyDescent="0.3">
      <c r="A17" s="60" t="s">
        <v>58</v>
      </c>
      <c r="B17" s="61" t="s">
        <v>17</v>
      </c>
      <c r="C17" s="73" t="s">
        <v>476</v>
      </c>
      <c r="D17" s="68">
        <v>44558</v>
      </c>
      <c r="E17" s="74" t="s">
        <v>477</v>
      </c>
      <c r="F17" s="74" t="s">
        <v>478</v>
      </c>
      <c r="G17" s="65">
        <v>650400</v>
      </c>
      <c r="H17" s="65">
        <v>650400</v>
      </c>
      <c r="I17" s="66">
        <f>H17/G17</f>
        <v>1</v>
      </c>
      <c r="J17" s="63">
        <v>44564</v>
      </c>
      <c r="K17" s="63">
        <v>44926</v>
      </c>
      <c r="L17" s="62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92D050"/>
  </sheetPr>
  <dimension ref="A2:L24"/>
  <sheetViews>
    <sheetView zoomScale="85" zoomScaleNormal="85" workbookViewId="0">
      <selection activeCell="C20" sqref="C20"/>
    </sheetView>
  </sheetViews>
  <sheetFormatPr defaultRowHeight="16.5" x14ac:dyDescent="0.3"/>
  <cols>
    <col min="1" max="1" width="7.375" bestFit="1" customWidth="1"/>
    <col min="2" max="2" width="8.75" customWidth="1"/>
    <col min="3" max="3" width="73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1" t="s">
        <v>59</v>
      </c>
      <c r="B6" s="6" t="s">
        <v>17</v>
      </c>
      <c r="C6" s="12" t="s">
        <v>481</v>
      </c>
      <c r="D6" s="17">
        <v>44410</v>
      </c>
      <c r="E6" s="18" t="s">
        <v>482</v>
      </c>
      <c r="F6" s="18" t="s">
        <v>483</v>
      </c>
      <c r="G6" s="19">
        <v>2200000</v>
      </c>
      <c r="H6" s="19">
        <v>2200000</v>
      </c>
      <c r="I6" s="8">
        <f t="shared" ref="I6:I24" si="0">H6/G6</f>
        <v>1</v>
      </c>
      <c r="J6" s="17">
        <v>44410</v>
      </c>
      <c r="K6" s="17">
        <v>44422</v>
      </c>
      <c r="L6" s="12" t="s">
        <v>18</v>
      </c>
    </row>
    <row r="7" spans="1:12" x14ac:dyDescent="0.3">
      <c r="A7" s="11" t="s">
        <v>59</v>
      </c>
      <c r="B7" s="6" t="s">
        <v>17</v>
      </c>
      <c r="C7" s="21" t="s">
        <v>484</v>
      </c>
      <c r="D7" s="22">
        <v>44411</v>
      </c>
      <c r="E7" s="23" t="s">
        <v>485</v>
      </c>
      <c r="F7" s="23" t="s">
        <v>486</v>
      </c>
      <c r="G7" s="19">
        <v>10700000</v>
      </c>
      <c r="H7" s="19">
        <v>10700000</v>
      </c>
      <c r="I7" s="8">
        <f t="shared" si="0"/>
        <v>1</v>
      </c>
      <c r="J7" s="17">
        <v>44411</v>
      </c>
      <c r="K7" s="17">
        <v>44415</v>
      </c>
      <c r="L7" s="12" t="s">
        <v>18</v>
      </c>
    </row>
    <row r="8" spans="1:12" x14ac:dyDescent="0.3">
      <c r="A8" s="11" t="s">
        <v>59</v>
      </c>
      <c r="B8" s="6" t="s">
        <v>17</v>
      </c>
      <c r="C8" s="12" t="s">
        <v>487</v>
      </c>
      <c r="D8" s="17">
        <v>44412</v>
      </c>
      <c r="E8" s="18" t="s">
        <v>488</v>
      </c>
      <c r="F8" s="18" t="s">
        <v>489</v>
      </c>
      <c r="G8" s="19">
        <v>4500000</v>
      </c>
      <c r="H8" s="19">
        <v>4500000</v>
      </c>
      <c r="I8" s="8">
        <f t="shared" si="0"/>
        <v>1</v>
      </c>
      <c r="J8" s="17">
        <v>44412</v>
      </c>
      <c r="K8" s="17">
        <v>44429</v>
      </c>
      <c r="L8" s="12" t="s">
        <v>18</v>
      </c>
    </row>
    <row r="9" spans="1:12" x14ac:dyDescent="0.3">
      <c r="A9" s="11" t="s">
        <v>59</v>
      </c>
      <c r="B9" s="6" t="s">
        <v>22</v>
      </c>
      <c r="C9" s="12" t="s">
        <v>490</v>
      </c>
      <c r="D9" s="17">
        <v>44442</v>
      </c>
      <c r="E9" s="18" t="s">
        <v>479</v>
      </c>
      <c r="F9" s="18" t="s">
        <v>480</v>
      </c>
      <c r="G9" s="19">
        <v>17000000</v>
      </c>
      <c r="H9" s="19">
        <v>17000000</v>
      </c>
      <c r="I9" s="8">
        <f t="shared" si="0"/>
        <v>1</v>
      </c>
      <c r="J9" s="17">
        <v>44442</v>
      </c>
      <c r="K9" s="17">
        <v>44538</v>
      </c>
      <c r="L9" s="12" t="s">
        <v>18</v>
      </c>
    </row>
    <row r="10" spans="1:12" x14ac:dyDescent="0.3">
      <c r="A10" s="11" t="s">
        <v>59</v>
      </c>
      <c r="B10" s="6" t="s">
        <v>22</v>
      </c>
      <c r="C10" s="12" t="s">
        <v>491</v>
      </c>
      <c r="D10" s="17">
        <v>44469</v>
      </c>
      <c r="E10" s="18" t="s">
        <v>492</v>
      </c>
      <c r="F10" s="18" t="s">
        <v>493</v>
      </c>
      <c r="G10" s="19">
        <v>44000000</v>
      </c>
      <c r="H10" s="19">
        <v>44000000</v>
      </c>
      <c r="I10" s="8">
        <f t="shared" si="0"/>
        <v>1</v>
      </c>
      <c r="J10" s="17">
        <v>44469</v>
      </c>
      <c r="K10" s="17">
        <v>44498</v>
      </c>
      <c r="L10" s="12" t="s">
        <v>18</v>
      </c>
    </row>
    <row r="11" spans="1:12" x14ac:dyDescent="0.3">
      <c r="A11" s="11" t="s">
        <v>59</v>
      </c>
      <c r="B11" s="6" t="s">
        <v>17</v>
      </c>
      <c r="C11" s="12" t="s">
        <v>494</v>
      </c>
      <c r="D11" s="17">
        <v>44475</v>
      </c>
      <c r="E11" s="18" t="s">
        <v>495</v>
      </c>
      <c r="F11" s="18" t="s">
        <v>496</v>
      </c>
      <c r="G11" s="19">
        <v>4000000</v>
      </c>
      <c r="H11" s="19">
        <v>4000000</v>
      </c>
      <c r="I11" s="8">
        <f t="shared" si="0"/>
        <v>1</v>
      </c>
      <c r="J11" s="17">
        <v>44475</v>
      </c>
      <c r="K11" s="17">
        <v>44498</v>
      </c>
      <c r="L11" s="12" t="s">
        <v>18</v>
      </c>
    </row>
    <row r="12" spans="1:12" x14ac:dyDescent="0.3">
      <c r="A12" s="11" t="s">
        <v>59</v>
      </c>
      <c r="B12" s="6" t="s">
        <v>17</v>
      </c>
      <c r="C12" s="12" t="s">
        <v>497</v>
      </c>
      <c r="D12" s="17">
        <v>44476</v>
      </c>
      <c r="E12" s="18" t="s">
        <v>498</v>
      </c>
      <c r="F12" s="18" t="s">
        <v>353</v>
      </c>
      <c r="G12" s="19">
        <v>10000000</v>
      </c>
      <c r="H12" s="19">
        <v>10000000</v>
      </c>
      <c r="I12" s="8">
        <f t="shared" si="0"/>
        <v>1</v>
      </c>
      <c r="J12" s="17">
        <v>44476</v>
      </c>
      <c r="K12" s="17">
        <v>44545</v>
      </c>
      <c r="L12" s="12" t="s">
        <v>18</v>
      </c>
    </row>
    <row r="13" spans="1:12" x14ac:dyDescent="0.3">
      <c r="A13" s="11" t="s">
        <v>59</v>
      </c>
      <c r="B13" s="6" t="s">
        <v>17</v>
      </c>
      <c r="C13" s="12" t="s">
        <v>499</v>
      </c>
      <c r="D13" s="17">
        <v>44504</v>
      </c>
      <c r="E13" s="18" t="s">
        <v>500</v>
      </c>
      <c r="F13" s="18" t="s">
        <v>483</v>
      </c>
      <c r="G13" s="19">
        <v>3300000</v>
      </c>
      <c r="H13" s="19">
        <v>3300000</v>
      </c>
      <c r="I13" s="8">
        <f t="shared" si="0"/>
        <v>1</v>
      </c>
      <c r="J13" s="17">
        <v>44504</v>
      </c>
      <c r="K13" s="17">
        <v>44549</v>
      </c>
      <c r="L13" s="12" t="s">
        <v>18</v>
      </c>
    </row>
    <row r="14" spans="1:12" x14ac:dyDescent="0.3">
      <c r="A14" s="11" t="s">
        <v>59</v>
      </c>
      <c r="B14" s="6" t="s">
        <v>22</v>
      </c>
      <c r="C14" s="12" t="s">
        <v>501</v>
      </c>
      <c r="D14" s="17">
        <v>44509</v>
      </c>
      <c r="E14" s="18" t="s">
        <v>502</v>
      </c>
      <c r="F14" s="18" t="s">
        <v>503</v>
      </c>
      <c r="G14" s="19">
        <v>4640000</v>
      </c>
      <c r="H14" s="19">
        <v>4640000</v>
      </c>
      <c r="I14" s="8">
        <f t="shared" si="0"/>
        <v>1</v>
      </c>
      <c r="J14" s="17">
        <v>44509</v>
      </c>
      <c r="K14" s="17">
        <v>44516</v>
      </c>
      <c r="L14" s="12" t="s">
        <v>18</v>
      </c>
    </row>
    <row r="15" spans="1:12" x14ac:dyDescent="0.3">
      <c r="A15" s="11" t="s">
        <v>59</v>
      </c>
      <c r="B15" s="6" t="s">
        <v>17</v>
      </c>
      <c r="C15" s="12" t="s">
        <v>504</v>
      </c>
      <c r="D15" s="17">
        <v>44515</v>
      </c>
      <c r="E15" s="18" t="s">
        <v>505</v>
      </c>
      <c r="F15" s="18" t="s">
        <v>506</v>
      </c>
      <c r="G15" s="19">
        <v>10000000</v>
      </c>
      <c r="H15" s="19">
        <v>10000000</v>
      </c>
      <c r="I15" s="8">
        <f t="shared" si="0"/>
        <v>1</v>
      </c>
      <c r="J15" s="17">
        <v>44524</v>
      </c>
      <c r="K15" s="17">
        <v>44527</v>
      </c>
      <c r="L15" s="12" t="s">
        <v>18</v>
      </c>
    </row>
    <row r="16" spans="1:12" x14ac:dyDescent="0.3">
      <c r="A16" s="11" t="s">
        <v>59</v>
      </c>
      <c r="B16" s="6" t="s">
        <v>17</v>
      </c>
      <c r="C16" s="12" t="s">
        <v>507</v>
      </c>
      <c r="D16" s="17">
        <v>44523</v>
      </c>
      <c r="E16" s="18" t="s">
        <v>508</v>
      </c>
      <c r="F16" s="18" t="s">
        <v>509</v>
      </c>
      <c r="G16" s="19">
        <v>11500000</v>
      </c>
      <c r="H16" s="19">
        <v>11500000</v>
      </c>
      <c r="I16" s="8">
        <f t="shared" si="0"/>
        <v>1</v>
      </c>
      <c r="J16" s="17">
        <v>44548</v>
      </c>
      <c r="K16" s="17">
        <v>44548</v>
      </c>
      <c r="L16" s="12" t="s">
        <v>18</v>
      </c>
    </row>
    <row r="17" spans="1:12" x14ac:dyDescent="0.3">
      <c r="A17" s="11" t="s">
        <v>59</v>
      </c>
      <c r="B17" s="6" t="s">
        <v>22</v>
      </c>
      <c r="C17" s="12" t="s">
        <v>510</v>
      </c>
      <c r="D17" s="17">
        <v>44531</v>
      </c>
      <c r="E17" s="18" t="s">
        <v>511</v>
      </c>
      <c r="F17" s="18" t="s">
        <v>512</v>
      </c>
      <c r="G17" s="19">
        <v>3750000</v>
      </c>
      <c r="H17" s="19">
        <v>3750000</v>
      </c>
      <c r="I17" s="8">
        <f t="shared" si="0"/>
        <v>1</v>
      </c>
      <c r="J17" s="17">
        <v>44531</v>
      </c>
      <c r="K17" s="17">
        <v>44538</v>
      </c>
      <c r="L17" s="12" t="s">
        <v>18</v>
      </c>
    </row>
    <row r="18" spans="1:12" x14ac:dyDescent="0.3">
      <c r="A18" s="11" t="s">
        <v>59</v>
      </c>
      <c r="B18" s="6" t="s">
        <v>22</v>
      </c>
      <c r="C18" s="21" t="s">
        <v>513</v>
      </c>
      <c r="D18" s="22">
        <v>44531</v>
      </c>
      <c r="E18" s="23" t="s">
        <v>514</v>
      </c>
      <c r="F18" s="23" t="s">
        <v>515</v>
      </c>
      <c r="G18" s="19">
        <v>3000000</v>
      </c>
      <c r="H18" s="19">
        <v>3000000</v>
      </c>
      <c r="I18" s="8">
        <f t="shared" si="0"/>
        <v>1</v>
      </c>
      <c r="J18" s="17">
        <v>44531</v>
      </c>
      <c r="K18" s="17">
        <v>44544</v>
      </c>
      <c r="L18" s="12" t="s">
        <v>18</v>
      </c>
    </row>
    <row r="19" spans="1:12" x14ac:dyDescent="0.3">
      <c r="A19" s="11" t="s">
        <v>59</v>
      </c>
      <c r="B19" s="6" t="s">
        <v>17</v>
      </c>
      <c r="C19" s="12" t="s">
        <v>516</v>
      </c>
      <c r="D19" s="17">
        <v>44533</v>
      </c>
      <c r="E19" s="18" t="s">
        <v>495</v>
      </c>
      <c r="F19" s="18" t="s">
        <v>496</v>
      </c>
      <c r="G19" s="19">
        <v>1500000</v>
      </c>
      <c r="H19" s="19">
        <v>1500000</v>
      </c>
      <c r="I19" s="8">
        <f t="shared" si="0"/>
        <v>1</v>
      </c>
      <c r="J19" s="17">
        <v>44533</v>
      </c>
      <c r="K19" s="17">
        <v>44547</v>
      </c>
      <c r="L19" s="12" t="s">
        <v>18</v>
      </c>
    </row>
    <row r="20" spans="1:12" x14ac:dyDescent="0.3">
      <c r="A20" s="11" t="s">
        <v>59</v>
      </c>
      <c r="B20" s="6" t="s">
        <v>39</v>
      </c>
      <c r="C20" s="12" t="s">
        <v>517</v>
      </c>
      <c r="D20" s="17">
        <v>44182</v>
      </c>
      <c r="E20" s="18" t="s">
        <v>518</v>
      </c>
      <c r="F20" s="18" t="s">
        <v>422</v>
      </c>
      <c r="G20" s="19">
        <v>2500000</v>
      </c>
      <c r="H20" s="19">
        <v>2500000</v>
      </c>
      <c r="I20" s="8">
        <f t="shared" si="0"/>
        <v>1</v>
      </c>
      <c r="J20" s="17">
        <v>44547</v>
      </c>
      <c r="K20" s="17">
        <v>44553</v>
      </c>
      <c r="L20" s="12" t="s">
        <v>18</v>
      </c>
    </row>
    <row r="21" spans="1:12" x14ac:dyDescent="0.3">
      <c r="A21" s="11" t="s">
        <v>59</v>
      </c>
      <c r="B21" s="6" t="s">
        <v>39</v>
      </c>
      <c r="C21" s="75" t="s">
        <v>519</v>
      </c>
      <c r="D21" s="17">
        <v>44557</v>
      </c>
      <c r="E21" s="18" t="s">
        <v>135</v>
      </c>
      <c r="F21" s="18" t="s">
        <v>136</v>
      </c>
      <c r="G21" s="19">
        <v>2280000</v>
      </c>
      <c r="H21" s="19">
        <v>2280000</v>
      </c>
      <c r="I21" s="8">
        <f t="shared" si="0"/>
        <v>1</v>
      </c>
      <c r="J21" s="17">
        <v>44562</v>
      </c>
      <c r="K21" s="17">
        <v>44926</v>
      </c>
      <c r="L21" s="12" t="s">
        <v>18</v>
      </c>
    </row>
    <row r="22" spans="1:12" x14ac:dyDescent="0.3">
      <c r="A22" s="11" t="s">
        <v>59</v>
      </c>
      <c r="B22" s="6" t="s">
        <v>39</v>
      </c>
      <c r="C22" s="12" t="s">
        <v>520</v>
      </c>
      <c r="D22" s="17">
        <v>44557</v>
      </c>
      <c r="E22" s="18" t="s">
        <v>52</v>
      </c>
      <c r="F22" s="18" t="s">
        <v>53</v>
      </c>
      <c r="G22" s="19">
        <v>454800</v>
      </c>
      <c r="H22" s="19">
        <v>454800</v>
      </c>
      <c r="I22" s="8">
        <f t="shared" si="0"/>
        <v>1</v>
      </c>
      <c r="J22" s="17">
        <v>44562</v>
      </c>
      <c r="K22" s="17">
        <v>44926</v>
      </c>
      <c r="L22" s="12" t="s">
        <v>18</v>
      </c>
    </row>
    <row r="23" spans="1:12" x14ac:dyDescent="0.3">
      <c r="A23" s="11" t="s">
        <v>59</v>
      </c>
      <c r="B23" s="6" t="s">
        <v>39</v>
      </c>
      <c r="C23" s="12" t="s">
        <v>521</v>
      </c>
      <c r="D23" s="17">
        <v>44554</v>
      </c>
      <c r="E23" s="18" t="s">
        <v>522</v>
      </c>
      <c r="F23" s="18" t="s">
        <v>523</v>
      </c>
      <c r="G23" s="19">
        <v>4660000</v>
      </c>
      <c r="H23" s="19">
        <v>4660000</v>
      </c>
      <c r="I23" s="8">
        <f t="shared" si="0"/>
        <v>1</v>
      </c>
      <c r="J23" s="17">
        <v>44554</v>
      </c>
      <c r="K23" s="17">
        <v>44558</v>
      </c>
      <c r="L23" s="12" t="s">
        <v>18</v>
      </c>
    </row>
    <row r="24" spans="1:12" x14ac:dyDescent="0.3">
      <c r="A24" s="11" t="s">
        <v>59</v>
      </c>
      <c r="B24" s="6" t="s">
        <v>39</v>
      </c>
      <c r="C24" s="12" t="s">
        <v>524</v>
      </c>
      <c r="D24" s="17">
        <v>44560</v>
      </c>
      <c r="E24" s="18" t="s">
        <v>135</v>
      </c>
      <c r="F24" s="18" t="s">
        <v>136</v>
      </c>
      <c r="G24" s="19">
        <v>2280000</v>
      </c>
      <c r="H24" s="19">
        <v>2280000</v>
      </c>
      <c r="I24" s="8">
        <f t="shared" si="0"/>
        <v>1</v>
      </c>
      <c r="J24" s="17">
        <v>44562</v>
      </c>
      <c r="K24" s="17">
        <v>44926</v>
      </c>
      <c r="L24" s="12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27B8-4444-44F7-948E-D28EF4C54DAB}">
  <sheetPr>
    <tabColor rgb="FF92D050"/>
  </sheetPr>
  <dimension ref="A2:L12"/>
  <sheetViews>
    <sheetView zoomScale="85" zoomScaleNormal="85" workbookViewId="0">
      <selection activeCell="J27" sqref="J27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1" t="s">
        <v>525</v>
      </c>
      <c r="B6" s="6" t="s">
        <v>17</v>
      </c>
      <c r="C6" s="12" t="s">
        <v>526</v>
      </c>
      <c r="D6" s="17">
        <v>44463</v>
      </c>
      <c r="E6" s="18" t="s">
        <v>527</v>
      </c>
      <c r="F6" s="18" t="s">
        <v>528</v>
      </c>
      <c r="G6" s="76">
        <v>1750000</v>
      </c>
      <c r="H6" s="76">
        <v>1750000</v>
      </c>
      <c r="I6" s="8">
        <v>1</v>
      </c>
      <c r="J6" s="17">
        <v>44463</v>
      </c>
      <c r="K6" s="17">
        <v>44537</v>
      </c>
      <c r="L6" s="12" t="s">
        <v>18</v>
      </c>
    </row>
    <row r="7" spans="1:12" x14ac:dyDescent="0.3">
      <c r="A7" s="11" t="s">
        <v>525</v>
      </c>
      <c r="B7" s="6" t="s">
        <v>17</v>
      </c>
      <c r="C7" s="12" t="s">
        <v>529</v>
      </c>
      <c r="D7" s="17">
        <v>44526</v>
      </c>
      <c r="E7" s="18" t="s">
        <v>342</v>
      </c>
      <c r="F7" s="18" t="s">
        <v>343</v>
      </c>
      <c r="G7" s="76">
        <v>800000</v>
      </c>
      <c r="H7" s="76">
        <v>800000</v>
      </c>
      <c r="I7" s="8">
        <v>1</v>
      </c>
      <c r="J7" s="17">
        <v>44527</v>
      </c>
      <c r="K7" s="17">
        <v>44527</v>
      </c>
      <c r="L7" s="12" t="s">
        <v>18</v>
      </c>
    </row>
    <row r="8" spans="1:12" x14ac:dyDescent="0.3">
      <c r="A8" s="11" t="s">
        <v>525</v>
      </c>
      <c r="B8" s="6" t="s">
        <v>17</v>
      </c>
      <c r="C8" s="12" t="s">
        <v>530</v>
      </c>
      <c r="D8" s="17">
        <v>44530</v>
      </c>
      <c r="E8" s="18" t="s">
        <v>531</v>
      </c>
      <c r="F8" s="18" t="s">
        <v>532</v>
      </c>
      <c r="G8" s="76">
        <v>1100000</v>
      </c>
      <c r="H8" s="76">
        <v>1100000</v>
      </c>
      <c r="I8" s="8">
        <v>1</v>
      </c>
      <c r="J8" s="17">
        <v>44531</v>
      </c>
      <c r="K8" s="17">
        <v>44531</v>
      </c>
      <c r="L8" s="12" t="s">
        <v>18</v>
      </c>
    </row>
    <row r="9" spans="1:12" x14ac:dyDescent="0.3">
      <c r="A9" s="11" t="s">
        <v>525</v>
      </c>
      <c r="B9" s="6" t="s">
        <v>17</v>
      </c>
      <c r="C9" s="21" t="s">
        <v>533</v>
      </c>
      <c r="D9" s="22">
        <v>44538</v>
      </c>
      <c r="E9" s="23" t="s">
        <v>80</v>
      </c>
      <c r="F9" s="23" t="s">
        <v>81</v>
      </c>
      <c r="G9" s="76">
        <v>500000</v>
      </c>
      <c r="H9" s="76">
        <v>500000</v>
      </c>
      <c r="I9" s="8">
        <v>1</v>
      </c>
      <c r="J9" s="17">
        <v>44538</v>
      </c>
      <c r="K9" s="17">
        <v>44543</v>
      </c>
      <c r="L9" s="12" t="s">
        <v>18</v>
      </c>
    </row>
    <row r="10" spans="1:12" x14ac:dyDescent="0.3">
      <c r="A10" s="11" t="s">
        <v>525</v>
      </c>
      <c r="B10" s="6" t="s">
        <v>17</v>
      </c>
      <c r="C10" s="12" t="s">
        <v>534</v>
      </c>
      <c r="D10" s="17">
        <v>44559</v>
      </c>
      <c r="E10" s="18" t="s">
        <v>535</v>
      </c>
      <c r="F10" s="18" t="s">
        <v>536</v>
      </c>
      <c r="G10" s="76">
        <v>600000</v>
      </c>
      <c r="H10" s="76">
        <v>600000</v>
      </c>
      <c r="I10" s="8">
        <v>1</v>
      </c>
      <c r="J10" s="17">
        <v>44562</v>
      </c>
      <c r="K10" s="17">
        <v>44926</v>
      </c>
      <c r="L10" s="12" t="s">
        <v>18</v>
      </c>
    </row>
    <row r="11" spans="1:12" x14ac:dyDescent="0.3">
      <c r="A11" s="11" t="s">
        <v>525</v>
      </c>
      <c r="B11" s="6" t="s">
        <v>17</v>
      </c>
      <c r="C11" s="12" t="s">
        <v>537</v>
      </c>
      <c r="D11" s="17">
        <v>44560</v>
      </c>
      <c r="E11" s="18" t="s">
        <v>364</v>
      </c>
      <c r="F11" s="18" t="s">
        <v>27</v>
      </c>
      <c r="G11" s="76">
        <v>2038800</v>
      </c>
      <c r="H11" s="76">
        <v>2038800</v>
      </c>
      <c r="I11" s="8">
        <v>1</v>
      </c>
      <c r="J11" s="17">
        <v>44562</v>
      </c>
      <c r="K11" s="17">
        <v>44926</v>
      </c>
      <c r="L11" s="12" t="s">
        <v>18</v>
      </c>
    </row>
    <row r="12" spans="1:12" x14ac:dyDescent="0.3">
      <c r="A12" s="11" t="s">
        <v>525</v>
      </c>
      <c r="B12" s="6" t="s">
        <v>17</v>
      </c>
      <c r="C12" s="12" t="s">
        <v>538</v>
      </c>
      <c r="D12" s="17">
        <v>44561</v>
      </c>
      <c r="E12" s="18" t="s">
        <v>531</v>
      </c>
      <c r="F12" s="18" t="s">
        <v>532</v>
      </c>
      <c r="G12" s="76">
        <v>13200000</v>
      </c>
      <c r="H12" s="76">
        <v>13200000</v>
      </c>
      <c r="I12" s="8">
        <v>1</v>
      </c>
      <c r="J12" s="17">
        <v>44562</v>
      </c>
      <c r="K12" s="17">
        <v>44926</v>
      </c>
      <c r="L12" s="12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92D050"/>
  </sheetPr>
  <dimension ref="A2:L9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3" t="s">
        <v>545</v>
      </c>
      <c r="J2" t="s">
        <v>546</v>
      </c>
    </row>
    <row r="4" spans="1:12" x14ac:dyDescent="0.3">
      <c r="A4" s="78" t="s">
        <v>0</v>
      </c>
      <c r="B4" s="78" t="s">
        <v>1</v>
      </c>
      <c r="C4" s="78" t="s">
        <v>2</v>
      </c>
      <c r="D4" s="80" t="s">
        <v>3</v>
      </c>
      <c r="E4" s="82" t="s">
        <v>4</v>
      </c>
      <c r="F4" s="82"/>
      <c r="G4" s="83" t="s">
        <v>28</v>
      </c>
      <c r="H4" s="84"/>
      <c r="I4" s="85"/>
      <c r="J4" s="77" t="s">
        <v>6</v>
      </c>
      <c r="K4" s="77"/>
      <c r="L4" s="1" t="s">
        <v>7</v>
      </c>
    </row>
    <row r="5" spans="1:12" x14ac:dyDescent="0.3">
      <c r="A5" s="79"/>
      <c r="B5" s="79"/>
      <c r="C5" s="79"/>
      <c r="D5" s="81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1" t="s">
        <v>61</v>
      </c>
      <c r="B6" s="6" t="s">
        <v>20</v>
      </c>
      <c r="C6" s="21" t="s">
        <v>541</v>
      </c>
      <c r="D6" s="22">
        <v>44468</v>
      </c>
      <c r="E6" s="23" t="s">
        <v>225</v>
      </c>
      <c r="F6" s="23" t="s">
        <v>226</v>
      </c>
      <c r="G6" s="19">
        <v>1500000</v>
      </c>
      <c r="H6" s="19">
        <v>1500000</v>
      </c>
      <c r="I6" s="8">
        <f t="shared" ref="I6:I9" si="0">H6/G6</f>
        <v>1</v>
      </c>
      <c r="J6" s="17">
        <v>44468</v>
      </c>
      <c r="K6" s="17">
        <v>44477</v>
      </c>
      <c r="L6" s="12" t="s">
        <v>18</v>
      </c>
    </row>
    <row r="7" spans="1:12" x14ac:dyDescent="0.3">
      <c r="A7" s="11" t="s">
        <v>61</v>
      </c>
      <c r="B7" s="6" t="s">
        <v>20</v>
      </c>
      <c r="C7" s="12" t="s">
        <v>542</v>
      </c>
      <c r="D7" s="17">
        <v>44543</v>
      </c>
      <c r="E7" s="18" t="s">
        <v>225</v>
      </c>
      <c r="F7" s="18" t="s">
        <v>226</v>
      </c>
      <c r="G7" s="19">
        <v>7000000</v>
      </c>
      <c r="H7" s="19">
        <v>7000000</v>
      </c>
      <c r="I7" s="8">
        <f t="shared" si="0"/>
        <v>1</v>
      </c>
      <c r="J7" s="17">
        <v>44543</v>
      </c>
      <c r="K7" s="17">
        <v>44545</v>
      </c>
      <c r="L7" s="12" t="s">
        <v>18</v>
      </c>
    </row>
    <row r="8" spans="1:12" x14ac:dyDescent="0.3">
      <c r="A8" s="11" t="s">
        <v>61</v>
      </c>
      <c r="B8" s="6" t="s">
        <v>39</v>
      </c>
      <c r="C8" s="12" t="s">
        <v>543</v>
      </c>
      <c r="D8" s="17">
        <v>44561</v>
      </c>
      <c r="E8" s="18" t="s">
        <v>539</v>
      </c>
      <c r="F8" s="18" t="s">
        <v>540</v>
      </c>
      <c r="G8" s="19">
        <v>924000</v>
      </c>
      <c r="H8" s="19">
        <v>924000</v>
      </c>
      <c r="I8" s="8">
        <f t="shared" si="0"/>
        <v>1</v>
      </c>
      <c r="J8" s="17">
        <v>44562</v>
      </c>
      <c r="K8" s="17">
        <v>44926</v>
      </c>
      <c r="L8" s="12" t="s">
        <v>18</v>
      </c>
    </row>
    <row r="9" spans="1:12" x14ac:dyDescent="0.3">
      <c r="A9" s="11" t="s">
        <v>61</v>
      </c>
      <c r="B9" s="6" t="s">
        <v>39</v>
      </c>
      <c r="C9" s="12" t="s">
        <v>544</v>
      </c>
      <c r="D9" s="17">
        <v>44561</v>
      </c>
      <c r="E9" s="18" t="s">
        <v>121</v>
      </c>
      <c r="F9" s="18" t="s">
        <v>27</v>
      </c>
      <c r="G9" s="19">
        <v>358800</v>
      </c>
      <c r="H9" s="19">
        <v>358800</v>
      </c>
      <c r="I9" s="8">
        <f t="shared" si="0"/>
        <v>1</v>
      </c>
      <c r="J9" s="17">
        <v>44562</v>
      </c>
      <c r="K9" s="17">
        <v>44926</v>
      </c>
      <c r="L9" s="12" t="s">
        <v>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탄현청소년문화의집</vt:lpstr>
      <vt:lpstr>고양시청소년상담복지센터</vt:lpstr>
      <vt:lpstr>고양시청소년진로센터</vt:lpstr>
      <vt:lpstr>화정청소년자유공간</vt:lpstr>
      <vt:lpstr>주교청소년자유공간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2022-02-03T10:59:27Z</dcterms:created>
  <dcterms:modified xsi:type="dcterms:W3CDTF">2022-02-03T11:36:29Z</dcterms:modified>
</cp:coreProperties>
</file>