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ny\Desktop\"/>
    </mc:Choice>
  </mc:AlternateContent>
  <xr:revisionPtr revIDLastSave="0" documentId="13_ncr:1_{75FD56EA-E25A-4094-A7FE-94CB3FAD0D08}" xr6:coauthVersionLast="36" xr6:coauthVersionMax="36" xr10:uidLastSave="{00000000-0000-0000-0000-000000000000}"/>
  <bookViews>
    <workbookView xWindow="0" yWindow="0" windowWidth="28800" windowHeight="12180" tabRatio="768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탄현청소년문화의집" sheetId="6" r:id="rId6"/>
    <sheet name="고양시청소년상담복지센터" sheetId="7" r:id="rId7"/>
    <sheet name="고양시청소년진로센터" sheetId="8" r:id="rId8"/>
    <sheet name="화정청소년자유공간" sheetId="9" r:id="rId9"/>
    <sheet name="주교청소년자유공간" sheetId="10" r:id="rId10"/>
  </sheets>
  <definedNames>
    <definedName name="_xlnm._FilterDatabase" localSheetId="4" hidden="1">성사청소년문화의집!$A$4:$L$14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5" l="1"/>
  <c r="I8" i="5"/>
  <c r="I9" i="5"/>
  <c r="I7" i="5"/>
  <c r="I6" i="5"/>
  <c r="I9" i="9" l="1"/>
  <c r="I8" i="9"/>
  <c r="I7" i="9"/>
  <c r="I6" i="9"/>
  <c r="H30" i="8"/>
  <c r="I30" i="8" s="1"/>
  <c r="H29" i="8"/>
  <c r="I29" i="8" s="1"/>
  <c r="H28" i="8"/>
  <c r="I28" i="8" s="1"/>
  <c r="H27" i="8"/>
  <c r="I27" i="8" s="1"/>
  <c r="I26" i="8"/>
  <c r="H25" i="8"/>
  <c r="I25" i="8" s="1"/>
  <c r="I24" i="8"/>
  <c r="H24" i="8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I16" i="8"/>
  <c r="H16" i="8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I9" i="8"/>
  <c r="I8" i="8"/>
  <c r="I7" i="8"/>
  <c r="I6" i="8"/>
  <c r="I10" i="6"/>
  <c r="I9" i="6"/>
  <c r="I8" i="6"/>
  <c r="I7" i="6"/>
  <c r="I6" i="6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32" i="1" l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81D47718-ED2F-4FA2-95B1-2EA42A75CFF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77580DB-B73D-4887-A86C-AE515D5E51A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41BD5F3-2CDA-4DCB-8085-65834612BB2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EE1987A-913F-4946-BF61-61070AAC52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5769ACBE-6F3A-446D-BE3E-F8DD3A11170F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F732B13F-0930-4207-8621-914D23589C54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625CB3E-AC15-4813-B921-12C102024B1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3CCD568-B0F1-4CC9-99E5-05EAAD92FA8C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E700AA92-7CA6-4AE6-9DC5-825B797AB4D1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28897E7-78D6-4E7F-A50D-12DCEC22555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<sst xmlns="http://schemas.openxmlformats.org/spreadsheetml/2006/main" count="1384" uniqueCount="545">
  <si>
    <t>기관명</t>
    <phoneticPr fontId="4" type="noConversion"/>
  </si>
  <si>
    <t>계약구분</t>
    <phoneticPr fontId="4" type="noConversion"/>
  </si>
  <si>
    <t>사업명</t>
    <phoneticPr fontId="4" type="noConversion"/>
  </si>
  <si>
    <t>계약일자</t>
    <phoneticPr fontId="4" type="noConversion"/>
  </si>
  <si>
    <t>계약상대자</t>
  </si>
  <si>
    <t>계약금액</t>
  </si>
  <si>
    <t>계약기간</t>
    <phoneticPr fontId="4" type="noConversion"/>
  </si>
  <si>
    <t>수의계약 사유</t>
    <phoneticPr fontId="4" type="noConversion"/>
  </si>
  <si>
    <t>업체명</t>
  </si>
  <si>
    <t>대표자</t>
  </si>
  <si>
    <t>예정가격(A)</t>
    <phoneticPr fontId="4" type="noConversion"/>
  </si>
  <si>
    <t>계약금액(B)</t>
    <phoneticPr fontId="4" type="noConversion"/>
  </si>
  <si>
    <t>계약률%(B/A)</t>
    <phoneticPr fontId="4" type="noConversion"/>
  </si>
  <si>
    <t>착수(계약)일</t>
    <phoneticPr fontId="4" type="noConversion"/>
  </si>
  <si>
    <t>준공(납품)일</t>
    <phoneticPr fontId="4" type="noConversion"/>
  </si>
  <si>
    <t>(구체적)</t>
    <phoneticPr fontId="4" type="noConversion"/>
  </si>
  <si>
    <t>사무국</t>
    <phoneticPr fontId="4" type="noConversion"/>
  </si>
  <si>
    <t>용역</t>
  </si>
  <si>
    <t>오픈버스 주식회사</t>
  </si>
  <si>
    <t>강봉수</t>
  </si>
  <si>
    <t>2020. 12. 31.</t>
  </si>
  <si>
    <t>지계령 제25조 1항 5목 나</t>
  </si>
  <si>
    <t>박진효</t>
  </si>
  <si>
    <t>공사</t>
  </si>
  <si>
    <t>재활용협동조합</t>
  </si>
  <si>
    <t>김용성</t>
  </si>
  <si>
    <t>박도선</t>
  </si>
  <si>
    <t>물품</t>
  </si>
  <si>
    <t>㈜인스앤</t>
  </si>
  <si>
    <t>이승만</t>
  </si>
  <si>
    <t>오션스카이</t>
  </si>
  <si>
    <t>정인교</t>
  </si>
  <si>
    <t>고양시청소년재단 웹 배너 광고</t>
  </si>
  <si>
    <t>2020. 7. 23.</t>
  </si>
  <si>
    <t>주식회사 중도일보사 서울본사</t>
  </si>
  <si>
    <t>김원식</t>
  </si>
  <si>
    <t>2020. 8. 1.</t>
  </si>
  <si>
    <t>2020. 9. 30.</t>
  </si>
  <si>
    <t>고양시청소년재단 사무국 케이블 공사 계약</t>
  </si>
  <si>
    <t>2020. 8. 7.</t>
  </si>
  <si>
    <t>주식회사 지성하이텍</t>
  </si>
  <si>
    <t>송혜선</t>
  </si>
  <si>
    <t>2020. 8. 9.</t>
  </si>
  <si>
    <t>고양시청소년재단 자산 구입 계약</t>
  </si>
  <si>
    <t>2020. 8. 10.</t>
  </si>
  <si>
    <t>대신사무용가구</t>
  </si>
  <si>
    <t>손한기</t>
  </si>
  <si>
    <t>고양시청소년재단 안전키트 구매</t>
  </si>
  <si>
    <t>미래로도매</t>
  </si>
  <si>
    <t>박순옥</t>
  </si>
  <si>
    <t>2020. 8. 11.</t>
  </si>
  <si>
    <t>2020. 8. 18.</t>
  </si>
  <si>
    <t>청소년이동상담버스 디자인 설계 용역</t>
  </si>
  <si>
    <t>2020. 8. 12.</t>
  </si>
  <si>
    <t>디자인비</t>
  </si>
  <si>
    <t>남미라</t>
  </si>
  <si>
    <t>고양시청소년재단 서버 이전 및 구축 관련 백업솔루션 구매 계약</t>
  </si>
  <si>
    <t>2020. 8. 21.</t>
  </si>
  <si>
    <t>현대에이치디에스㈜</t>
  </si>
  <si>
    <t>고해룡</t>
  </si>
  <si>
    <t>2020. 8. 25.</t>
  </si>
  <si>
    <t>2020. 9. 24.</t>
  </si>
  <si>
    <t>고양시청소년재단 서버 이전 및 구축 관련 렉 구매 계약</t>
  </si>
  <si>
    <t>2020. 8. 27.</t>
  </si>
  <si>
    <t>퀀텀솔루션즈 주식회사</t>
  </si>
  <si>
    <t>유웅재, 국현석</t>
  </si>
  <si>
    <t>2020. 9. 26.</t>
  </si>
  <si>
    <t>고양시청소년재단 홍보 쇼핑백 제작 계약</t>
  </si>
  <si>
    <t>2020. 9. 23.</t>
  </si>
  <si>
    <t>상상디자인</t>
  </si>
  <si>
    <t>조영민</t>
  </si>
  <si>
    <t>2020. 10. 16.</t>
  </si>
  <si>
    <t>고양시청소년재단 폰트 구입 계약</t>
  </si>
  <si>
    <t>2020. 9. 25.</t>
  </si>
  <si>
    <t>소프트히로</t>
  </si>
  <si>
    <t>김현호</t>
  </si>
  <si>
    <t>2020. 10. 5.</t>
  </si>
  <si>
    <t>고양시청소년재단 신년 캘린더, 다이어리(2021년) 제작</t>
  </si>
  <si>
    <t>2020. 11. 20.</t>
  </si>
  <si>
    <t>㈜안테나샵</t>
  </si>
  <si>
    <t>박정연, 진애리</t>
  </si>
  <si>
    <t>2020. 11. 17.</t>
  </si>
  <si>
    <t>2020. 12. 4.</t>
  </si>
  <si>
    <t>주교청소년자유공간 시설보수(기와지붕) 계약</t>
  </si>
  <si>
    <t>2020. 11. 25.</t>
  </si>
  <si>
    <t>하나로 지붕공사</t>
  </si>
  <si>
    <t>김영곤</t>
  </si>
  <si>
    <t>2020 . 12. 2.</t>
  </si>
  <si>
    <t>주교청소년자유공간 외부 간판 설치 계약</t>
  </si>
  <si>
    <t>2020. 11. 30.</t>
  </si>
  <si>
    <t>㈜숨컴퍼니</t>
  </si>
  <si>
    <t>박영숙</t>
  </si>
  <si>
    <t>2020. 12. 7.</t>
  </si>
  <si>
    <t>고양시청소년재단 그룹웨어 인사근태 모듈 추가 계약</t>
  </si>
  <si>
    <t>㈜엠아이솔루션</t>
  </si>
  <si>
    <t>김정석</t>
  </si>
  <si>
    <t>2020. 12. 20.</t>
  </si>
  <si>
    <t>고양시청소년재단 설문 기념품 구매</t>
  </si>
  <si>
    <t>2020. 11. 24.</t>
  </si>
  <si>
    <t>청소년활동지원사업 청소년 응원, 격려 물품(제조) 구입 계약</t>
  </si>
  <si>
    <t>㈜판촉사랑</t>
  </si>
  <si>
    <t>심선기</t>
  </si>
  <si>
    <t>2020. 12. 11.</t>
  </si>
  <si>
    <t>고양시청소년재단 홍보 판촉물 구매 계약</t>
  </si>
  <si>
    <t>2020. 12. 9.</t>
  </si>
  <si>
    <t>2020. 12. 12.</t>
  </si>
  <si>
    <t>청소년활동지원사업 영상, 음향 기기 대여 및 송출 용역</t>
  </si>
  <si>
    <t>2020. 12. 14.</t>
  </si>
  <si>
    <t>스테이라운지</t>
  </si>
  <si>
    <t>백종범</t>
  </si>
  <si>
    <t>2020. 12. 16.</t>
  </si>
  <si>
    <t>고양시청소년재단 웹진 제작</t>
  </si>
  <si>
    <t>2020. 12. 15.</t>
  </si>
  <si>
    <t>2020. 12. 18.</t>
  </si>
  <si>
    <t>고양시청소년재단 복합기 임대계약</t>
  </si>
  <si>
    <t>주식회사 보검</t>
  </si>
  <si>
    <t>손효성</t>
  </si>
  <si>
    <t>고양시청소년재단 노무관리 자문계약</t>
  </si>
  <si>
    <t>노무법인 다울</t>
  </si>
  <si>
    <t>임충수, 박선환</t>
  </si>
  <si>
    <t>고양시청소년재단 법률 자문계약</t>
  </si>
  <si>
    <t>법률사무소 새벽</t>
  </si>
  <si>
    <t>양영훈 외 1</t>
  </si>
  <si>
    <t>고양시청소년재단 세무회계 자문계약</t>
  </si>
  <si>
    <t>정일회계법인</t>
  </si>
  <si>
    <t>이명훈</t>
  </si>
  <si>
    <t>2020년 회계연도 고양시청소년재단 결산회계감사 계약</t>
  </si>
  <si>
    <t>신한회계법인</t>
  </si>
  <si>
    <t>이상문, 최종만</t>
  </si>
  <si>
    <t>2021. 2. 13.</t>
  </si>
  <si>
    <t>2021. 3. 31.</t>
  </si>
  <si>
    <t>2021 고양시청소년재단 통합홈페이지 유지보수</t>
  </si>
  <si>
    <t>2020. 12. 30.</t>
  </si>
  <si>
    <t>2021. 1. 1.</t>
  </si>
  <si>
    <t>2021 고양시청소년재단 청소년활동정보 APP 유지보수</t>
  </si>
  <si>
    <t>2021년 고양시청소년재단 공기청정기 임차계약</t>
  </si>
  <si>
    <t>웅진코웨이㈜</t>
  </si>
  <si>
    <t>이해선</t>
  </si>
  <si>
    <t>2021년 고양시청소년재단 무인경비시스템 계약</t>
  </si>
  <si>
    <t>㈜에이디티캡스 고양지점</t>
  </si>
  <si>
    <t>계약금액</t>
    <phoneticPr fontId="4" type="noConversion"/>
  </si>
  <si>
    <t>토당</t>
    <phoneticPr fontId="4" type="noConversion"/>
  </si>
  <si>
    <t>김기훈</t>
  </si>
  <si>
    <t>코웨이(주)</t>
  </si>
  <si>
    <t>신도네트여의도</t>
  </si>
  <si>
    <t>이동규</t>
  </si>
  <si>
    <t>㈜비에이치소프트</t>
  </si>
  <si>
    <t>소병혁</t>
  </si>
  <si>
    <t>황기성</t>
  </si>
  <si>
    <t>㈜부스타보일러</t>
  </si>
  <si>
    <t>유승협</t>
  </si>
  <si>
    <t>정일재</t>
  </si>
  <si>
    <t>㈜제일승강기</t>
  </si>
  <si>
    <t>김용기</t>
  </si>
  <si>
    <t>주식회사명군전력</t>
  </si>
  <si>
    <t>정해자</t>
  </si>
  <si>
    <t>㈜이든구조기술사 사무소</t>
  </si>
  <si>
    <t>김종찬</t>
  </si>
  <si>
    <t>2020년 청소년 퍼포먼스 대회 '해방' 인터넷 중계 용역 계약</t>
  </si>
  <si>
    <t>2020년 토당청소년수련관 알루미늄발판 구매계약</t>
  </si>
  <si>
    <t>덕림종합</t>
  </si>
  <si>
    <t>최대표</t>
  </si>
  <si>
    <t xml:space="preserve">2020년 토당청소년수련관 기계실 급탕순환펌프 구매계약 </t>
  </si>
  <si>
    <t xml:space="preserve">2020년 토당청소년수련관 승강기 인버터수리 계약 </t>
  </si>
  <si>
    <t>2020년 청소년 문화조성 프로젝트 ‘공존공원’ 책자 제작 계약</t>
  </si>
  <si>
    <t xml:space="preserve">2020년 토당청소년수련관 야외농구장 배수로 퇴적물제거 및 경계석 복구 계약 </t>
  </si>
  <si>
    <t>희성환경</t>
  </si>
  <si>
    <t>김희성</t>
  </si>
  <si>
    <t>역사프로그램 '차원과 시간을 넘는 보리단' 활동물품 제작</t>
  </si>
  <si>
    <t>다윗</t>
  </si>
  <si>
    <t>김현수</t>
  </si>
  <si>
    <t>임차</t>
  </si>
  <si>
    <t>2020년 토당청소년수련관 방과후아카데미 주중주말 차량임차 계약</t>
  </si>
  <si>
    <t>미래관광</t>
  </si>
  <si>
    <t>김순희</t>
  </si>
  <si>
    <t>2020년 토당청소년수련관 사무실 랜선공사</t>
  </si>
  <si>
    <t>지엔에스</t>
  </si>
  <si>
    <t>김제선</t>
  </si>
  <si>
    <t>2020년 토당청소년수련관 불용물품 수거처리 용역계약</t>
  </si>
  <si>
    <t>2020년 토당청소년수련관 지하 집수정천장 온수관수리 용역 계약</t>
  </si>
  <si>
    <t>도깨비환경</t>
  </si>
  <si>
    <t>최종수</t>
  </si>
  <si>
    <t>2020년 토당청소년수련관 전열증설 용역 계약</t>
  </si>
  <si>
    <t>2020년 happy프로젝트 '마음충전' 음료트럭 운영 용역</t>
  </si>
  <si>
    <t>커피마을</t>
  </si>
  <si>
    <t>안준호</t>
  </si>
  <si>
    <t>2020년 토당청소년수련관 방과후아카데미 모집홍보 버스광고 용역 계약</t>
  </si>
  <si>
    <t>㈜일신애드컴</t>
  </si>
  <si>
    <t>이영민</t>
  </si>
  <si>
    <t>2020년 토당청소년수련관 방과후아카데미 가림판 제작 계약</t>
  </si>
  <si>
    <t>아크릴진</t>
  </si>
  <si>
    <t>조진용</t>
  </si>
  <si>
    <t>2020년 토당청소년수련관 행사홍보 기념품 제작 비용 지급</t>
    <phoneticPr fontId="4" type="noConversion"/>
  </si>
  <si>
    <t>㈜애사랑</t>
  </si>
  <si>
    <t>조태봉</t>
  </si>
  <si>
    <t>2020년 토당청소년수련관 하반기 건축물정기안전점검 용역계약</t>
  </si>
  <si>
    <t>2020년 토당청소년수련관 휀코일용 매입배관보수 용역계약</t>
  </si>
  <si>
    <t>도꺠비환경</t>
  </si>
  <si>
    <t>2020년 토당청소년수련관 폐기물처리 용역계약</t>
  </si>
  <si>
    <t>매화스틸환경</t>
  </si>
  <si>
    <t>성정은</t>
  </si>
  <si>
    <t xml:space="preserve">2020년 토당청소년수련관 실내집회장 및 옥상 조명보수 용역계약 </t>
  </si>
  <si>
    <t xml:space="preserve">2020년 토당청소년수련관 야외농구장 휀스보수 용역계약 </t>
  </si>
  <si>
    <t>일산철망휀스</t>
  </si>
  <si>
    <t>권오송</t>
  </si>
  <si>
    <t xml:space="preserve">2020년 토당청소년수련관 공연장무대시설보수 용역계약 </t>
  </si>
  <si>
    <t>다온</t>
  </si>
  <si>
    <t>박찬영</t>
  </si>
  <si>
    <t>토당청소년수련관 리모델링 관련 자산구입 계약</t>
  </si>
  <si>
    <t>㈜네오스코리아</t>
  </si>
  <si>
    <t>김봉조</t>
  </si>
  <si>
    <t xml:space="preserve">2020년 토당청소년수련관 도시가스시설물철거 용역계약 </t>
  </si>
  <si>
    <t>주식회사 고은</t>
  </si>
  <si>
    <t>배지철, 정형준</t>
  </si>
  <si>
    <t xml:space="preserve">2020년 토당청소년수련관 환경개선공사 TV 및 거치대 물품계약 </t>
  </si>
  <si>
    <t>삼성NJ솔루션</t>
  </si>
  <si>
    <t>김도현</t>
  </si>
  <si>
    <t xml:space="preserve">2020년 토당청소년수련관 냉난방기 구매 및 설치 용역계약 </t>
  </si>
  <si>
    <t>2021년 토당청소년수련관 복사기 임차 계약체결</t>
  </si>
  <si>
    <t>2021년 토당청소년수련관 정수기 임차 계약체결</t>
  </si>
  <si>
    <t>2021년 토당청소년수련관 공기청정기 임차 계약체결</t>
  </si>
  <si>
    <t>동주하이텍</t>
  </si>
  <si>
    <t>우용제</t>
  </si>
  <si>
    <t>마두</t>
    <phoneticPr fontId="4" type="noConversion"/>
  </si>
  <si>
    <t>용역</t>
    <phoneticPr fontId="4" type="noConversion"/>
  </si>
  <si>
    <t>공사</t>
    <phoneticPr fontId="4" type="noConversion"/>
  </si>
  <si>
    <t>물품</t>
    <phoneticPr fontId="4" type="noConversion"/>
  </si>
  <si>
    <t>태찬산업공사</t>
    <phoneticPr fontId="4" type="noConversion"/>
  </si>
  <si>
    <t>정인권</t>
    <phoneticPr fontId="4" type="noConversion"/>
  </si>
  <si>
    <t>㈜탑크린</t>
    <phoneticPr fontId="4" type="noConversion"/>
  </si>
  <si>
    <t>강재문</t>
    <phoneticPr fontId="4" type="noConversion"/>
  </si>
  <si>
    <t>2020년 화정청소년자유공간 현수막게시대 설치공사</t>
    <phoneticPr fontId="4" type="noConversion"/>
  </si>
  <si>
    <t>㈜두-테크</t>
    <phoneticPr fontId="4" type="noConversion"/>
  </si>
  <si>
    <t>원성호</t>
    <phoneticPr fontId="4" type="noConversion"/>
  </si>
  <si>
    <t>2020년 고양시청소년어울림마당 2회차 음향 장비 설치 및 영상촬영</t>
    <phoneticPr fontId="4" type="noConversion"/>
  </si>
  <si>
    <t>주식회사 씨에스뮤직</t>
    <phoneticPr fontId="4" type="noConversion"/>
  </si>
  <si>
    <t>김기훈</t>
    <phoneticPr fontId="4" type="noConversion"/>
  </si>
  <si>
    <t>2020년 마두청소년수련관 흡수식냉동기 정비용역</t>
    <phoneticPr fontId="4" type="noConversion"/>
  </si>
  <si>
    <t>㈜월드이엔씨</t>
    <phoneticPr fontId="4" type="noConversion"/>
  </si>
  <si>
    <t>김경영</t>
    <phoneticPr fontId="4" type="noConversion"/>
  </si>
  <si>
    <t xml:space="preserve">2020년 마두청소년수련관 오토빌레이 안전점검 용역 </t>
    <phoneticPr fontId="4" type="noConversion"/>
  </si>
  <si>
    <t>클라임코리아㈜</t>
    <phoneticPr fontId="4" type="noConversion"/>
  </si>
  <si>
    <t>홍주표</t>
    <phoneticPr fontId="4" type="noConversion"/>
  </si>
  <si>
    <t>2020년 수험생 체력증진 이벤트 영상제작 계약</t>
  </si>
  <si>
    <t>바디맵핑</t>
    <phoneticPr fontId="4" type="noConversion"/>
  </si>
  <si>
    <t>김아영</t>
    <phoneticPr fontId="4" type="noConversion"/>
  </si>
  <si>
    <t>2020년 제4회 고양시 청소년 정책제안대회 인터넷 중계 용역 변경 계약</t>
    <phoneticPr fontId="4" type="noConversion"/>
  </si>
  <si>
    <t>오션스카이</t>
    <phoneticPr fontId="4" type="noConversion"/>
  </si>
  <si>
    <t>정인교</t>
    <phoneticPr fontId="4" type="noConversion"/>
  </si>
  <si>
    <t>2020년 고양형평화통일사업 청소년평화콘퍼런스 youtube중계 계약</t>
    <phoneticPr fontId="4" type="noConversion"/>
  </si>
  <si>
    <t>2020년 고양형평화통일사업 청소년평화콘퍼런스 youtube중계 조명 설치 계약</t>
    <phoneticPr fontId="4" type="noConversion"/>
  </si>
  <si>
    <t xml:space="preserve">2020년 마두청소년수련관 환경개선공사 계약 </t>
    <phoneticPr fontId="4" type="noConversion"/>
  </si>
  <si>
    <t>금빛종합건설㈜</t>
    <phoneticPr fontId="4" type="noConversion"/>
  </si>
  <si>
    <t>홍보현</t>
    <phoneticPr fontId="4" type="noConversion"/>
  </si>
  <si>
    <t xml:space="preserve">2020년 마두청소년수련관 UPS 배터리 교체용역 </t>
    <phoneticPr fontId="4" type="noConversion"/>
  </si>
  <si>
    <t>태진테크㈜</t>
    <phoneticPr fontId="4" type="noConversion"/>
  </si>
  <si>
    <t>이정자</t>
    <phoneticPr fontId="4" type="noConversion"/>
  </si>
  <si>
    <t>2020년 마두청소년수련관 저수조 청소용역(하반기)</t>
    <phoneticPr fontId="4" type="noConversion"/>
  </si>
  <si>
    <t xml:space="preserve">2020년 마두청소년수련관 홀딩도어 교체공사 </t>
    <phoneticPr fontId="4" type="noConversion"/>
  </si>
  <si>
    <t>세화블라인드</t>
    <phoneticPr fontId="4" type="noConversion"/>
  </si>
  <si>
    <t>류세형</t>
    <phoneticPr fontId="4" type="noConversion"/>
  </si>
  <si>
    <t>2020년 고양시청소년어울림마당 5회차 음향 장비 설치 및 영상 촬영 용역</t>
    <phoneticPr fontId="4" type="noConversion"/>
  </si>
  <si>
    <t>2020년 고양시청소년토론회 인터넷 중계 용역</t>
    <phoneticPr fontId="4" type="noConversion"/>
  </si>
  <si>
    <t>2020년 마두청소년수련관 세면대 보수공사</t>
    <phoneticPr fontId="4" type="noConversion"/>
  </si>
  <si>
    <t>엘림건축설비공사</t>
    <phoneticPr fontId="4" type="noConversion"/>
  </si>
  <si>
    <t>연제선</t>
    <phoneticPr fontId="4" type="noConversion"/>
  </si>
  <si>
    <t xml:space="preserve">2020년 고양시청소년어울림마당 Find Dream Color 영상 제작 및 편집 용역 </t>
    <phoneticPr fontId="4" type="noConversion"/>
  </si>
  <si>
    <t>2020년 마두청소년수련관 전기공사</t>
    <phoneticPr fontId="4" type="noConversion"/>
  </si>
  <si>
    <t>2021년 1~4월 마두청소년수련관 회원관리시스템 유지보수</t>
    <phoneticPr fontId="4" type="noConversion"/>
  </si>
  <si>
    <t>㈜리버스아이티</t>
    <phoneticPr fontId="4" type="noConversion"/>
  </si>
  <si>
    <t>황기성</t>
    <phoneticPr fontId="4" type="noConversion"/>
  </si>
  <si>
    <t>2020년 마두청소년수련관 Creator Class 캔버스 조명 액자 만들기 체험 교육 용역</t>
    <phoneticPr fontId="4" type="noConversion"/>
  </si>
  <si>
    <t>주식회사 행복한체험숲</t>
    <phoneticPr fontId="4" type="noConversion"/>
  </si>
  <si>
    <t>김남희</t>
    <phoneticPr fontId="4" type="noConversion"/>
  </si>
  <si>
    <t>2020년 마두청소년수련관 현판게시대 설치공사</t>
    <phoneticPr fontId="4" type="noConversion"/>
  </si>
  <si>
    <t>2021년 마두청소년수련관 자동제어유지보수용역 계약</t>
  </si>
  <si>
    <t>㈜나라컨트롤</t>
  </si>
  <si>
    <t>김정식</t>
  </si>
  <si>
    <t>2021년 마두청소년수련관 복합기 임차 용역 계약</t>
  </si>
  <si>
    <t>2021년 마두청소년수련관 소방안전관리용역 계약</t>
  </si>
  <si>
    <t>한국소방주식회사</t>
  </si>
  <si>
    <t>이춘집</t>
  </si>
  <si>
    <t>2021년 마두청소년수련관 승강기유지보수용역 계약</t>
  </si>
  <si>
    <t>2021년 마두청소년수련관 전기안전관리용역 계약</t>
  </si>
  <si>
    <t>주식회사 삼원전기안전관리</t>
  </si>
  <si>
    <t>김기형</t>
  </si>
  <si>
    <t>2021년 마두청소년수련관 방제소독용역 계약</t>
  </si>
  <si>
    <t>갓피플 주식회사</t>
  </si>
  <si>
    <t>2021년 마두청소년수련관 공기청정기·비데·정수기 임차 계약</t>
  </si>
  <si>
    <t>㈜현대렌탈케어</t>
  </si>
  <si>
    <t>권경로</t>
  </si>
  <si>
    <t>서구</t>
  </si>
  <si>
    <t>지계령 제25조 1항 4목 바</t>
  </si>
  <si>
    <t>가온소방</t>
  </si>
  <si>
    <t>전성배</t>
  </si>
  <si>
    <t>정현기업</t>
  </si>
  <si>
    <t>최윤수</t>
  </si>
  <si>
    <t>일산서구청소년수련관 냉각수펌프 유지보수</t>
  </si>
  <si>
    <t>더블유디펌프</t>
  </si>
  <si>
    <t>이태영</t>
  </si>
  <si>
    <t>일산서구청소년수련관 수변전실 비상라인 유지보수</t>
  </si>
  <si>
    <t>㈜삼원전기안전관리</t>
  </si>
  <si>
    <t>일산서구청소년수련관 전열교환기 필터교체 용역</t>
  </si>
  <si>
    <t>㈜은성에어케어</t>
  </si>
  <si>
    <t>최광운</t>
  </si>
  <si>
    <t>일산서구청소년수련관 열교환기 세정용역</t>
  </si>
  <si>
    <t>우리난방엔지니어링</t>
  </si>
  <si>
    <t>황인범</t>
  </si>
  <si>
    <t>일산서구청소년수련관 흡수식냉동기 세관용역</t>
  </si>
  <si>
    <t>BH공조엔지니어링</t>
  </si>
  <si>
    <t>이종민</t>
  </si>
  <si>
    <t>일산서구청소년수련관 승강기 로프 유지보수</t>
  </si>
  <si>
    <t>주식회사 한양엘리베이터</t>
  </si>
  <si>
    <t>이상진</t>
  </si>
  <si>
    <t>일산서구청소년수련관 외부바닥 보수작업 용역</t>
  </si>
  <si>
    <t>2021년 일산서구청소년수련관 소방안전관리 용역계약</t>
  </si>
  <si>
    <t>2021년 일산서구청소년수련관 전기안전관리 용역계약</t>
  </si>
  <si>
    <t>2021년 일산서구청소년수련관 방역소독 용역계약</t>
  </si>
  <si>
    <t>㈜갓피플</t>
  </si>
  <si>
    <t>2021년 일산서구청소년수련관 무인경비시스템 용역계약</t>
  </si>
  <si>
    <t>㈜에스원</t>
  </si>
  <si>
    <t>노희찬</t>
  </si>
  <si>
    <t>2021년 일산서구청소년수련관 승강기점검 용역계약</t>
  </si>
  <si>
    <t>2021년 일산서구청소년수련관 휠체어리프트점검 용역계약 지출</t>
  </si>
  <si>
    <t>㈜신우프론티어</t>
  </si>
  <si>
    <t>정진우</t>
  </si>
  <si>
    <t>일산서구청소년수련관 회원관리시스템 유지보수관리 용역계약</t>
  </si>
  <si>
    <t>㈜리버스아이티</t>
  </si>
  <si>
    <t>2021년 일산서구청소년수련관 공기청정기 임차계약</t>
  </si>
  <si>
    <t>코웨이㈜</t>
  </si>
  <si>
    <t>2021년 일산서구청소년수련관 정수기 임차계약</t>
  </si>
  <si>
    <t>2021년 일산서구청소년수련관 복합기 임차계약</t>
  </si>
  <si>
    <t>㈜신도네트</t>
  </si>
  <si>
    <t>조병걸</t>
  </si>
  <si>
    <t>일산서구청소년수련관 패션쇼 무대 임차 계약</t>
  </si>
  <si>
    <t>주식회사 씨에스뮤직</t>
  </si>
  <si>
    <t>지계령 제25조 1항 5호 나목</t>
  </si>
  <si>
    <t>2020 청소년 자치조직 연합활동 동아리 송년 잔치 임차비(조명, 음향) 계약 및 지출</t>
  </si>
  <si>
    <t>플레이시스템</t>
  </si>
  <si>
    <t>이은영</t>
  </si>
  <si>
    <t>권리 침해 개선 웹드라마 사업 영상 장비 임대 계약</t>
  </si>
  <si>
    <t>더모티브</t>
  </si>
  <si>
    <t>김태균</t>
  </si>
  <si>
    <t>권리 침해 개선 웹드라마 사업 장소 임대 계약</t>
  </si>
  <si>
    <t>내멋</t>
  </si>
  <si>
    <t>정선영</t>
  </si>
  <si>
    <t>권리 침해 개선 웹드라마 사업 차량 임차 계약</t>
  </si>
  <si>
    <t>주식회사 미래관광</t>
  </si>
  <si>
    <t>권리 침해 개선 웹드라마 사업 스트리밍 용역 계약</t>
  </si>
  <si>
    <t>2020년 고양시 청소년참여위원회 정책공청회 스트리밍 용역 계약</t>
  </si>
  <si>
    <t>2020년 지역사회 연계 청소년 축제 사업 운영 물품 임차 계약</t>
  </si>
  <si>
    <t>㈜씨에스뮤직</t>
  </si>
  <si>
    <t>지계령 제25조 1항 5목 나목</t>
  </si>
  <si>
    <t>2020년 청소년 창작연극 사업 ‘기획 활동’ 운영 물품 임차 계약</t>
  </si>
  <si>
    <t xml:space="preserve"> 2020년 청소년방과후아카데미 전자출결시스템 계약 </t>
  </si>
  <si>
    <t>2020-01.06</t>
  </si>
  <si>
    <t>지계령 제25조 1항 5목 나 / 한국청소년활동진흥원 업체 지정</t>
  </si>
  <si>
    <t>2020년 서구 방과후아카데미 귀가차량 임차 계약</t>
  </si>
  <si>
    <t xml:space="preserve">지계령 제25조 1항 5목 나 </t>
  </si>
  <si>
    <t>2020년 일산서구청소년수련관 방과후아카데미 위탁 급식 수의 계약</t>
  </si>
  <si>
    <t>(주)한국식생활연구원</t>
  </si>
  <si>
    <t>지계령 제26조 1항, 제30조 1항 1목</t>
  </si>
  <si>
    <t>2020년 6월 ~ 12월 일산서구청소년수련관 청소년방과후아카데미 급식 계약</t>
  </si>
  <si>
    <t>런치의여왕</t>
  </si>
  <si>
    <t>최민선</t>
  </si>
  <si>
    <t xml:space="preserve"> 2020년 6월 청소년방과후아카데미 주말체험활동 차량 임차 계약 진행</t>
  </si>
  <si>
    <t xml:space="preserve"> 2020년 7월 청소년방과후아카데미 주말체험활동 차량 임차 계약 진행</t>
  </si>
  <si>
    <t>2020년 일산서구청소년수련관 방과후아카데미 노트북 대여 계약</t>
  </si>
  <si>
    <t>주식회사 에스엔소프트</t>
  </si>
  <si>
    <t>이광재</t>
  </si>
  <si>
    <t>2020년 11월2차 청소년방과후아카데미 주말체험활동 차량 임차 계약</t>
  </si>
  <si>
    <t xml:space="preserve"> 2020년 일산서구청소년수련관 방과후아카데미 라온꿈터 수료 및 졸업식 영상제작용역 계약</t>
  </si>
  <si>
    <t>필름101</t>
  </si>
  <si>
    <t>정경수</t>
  </si>
  <si>
    <t>성사</t>
    <phoneticPr fontId="4" type="noConversion"/>
  </si>
  <si>
    <t xml:space="preserve">2020 성사청소년문화의집 청정기 임차 및 유지보수 계약의 건 </t>
    <phoneticPr fontId="4" type="noConversion"/>
  </si>
  <si>
    <t>코웨이㈜</t>
    <phoneticPr fontId="4" type="noConversion"/>
  </si>
  <si>
    <t>이해선</t>
    <phoneticPr fontId="4" type="noConversion"/>
  </si>
  <si>
    <t xml:space="preserve">2020 성사청소년문화의집 정수기 임차 및 유지보수 계약의 건 </t>
    <phoneticPr fontId="4" type="noConversion"/>
  </si>
  <si>
    <t xml:space="preserve">	2020 성사청소년문화의집 무인경비시스템 1개월 용역계약의 건 (1) </t>
    <phoneticPr fontId="4" type="noConversion"/>
  </si>
  <si>
    <t>㈜케이폴넷</t>
    <phoneticPr fontId="4" type="noConversion"/>
  </si>
  <si>
    <t>정시열, 신용호</t>
    <phoneticPr fontId="4" type="noConversion"/>
  </si>
  <si>
    <t xml:space="preserve">	2020 성사청소년문화의집 복합기 임차 및 유지보수 계약보고의 건 </t>
    <phoneticPr fontId="4" type="noConversion"/>
  </si>
  <si>
    <t>주식회사 보검</t>
    <phoneticPr fontId="4" type="noConversion"/>
  </si>
  <si>
    <t>손효성</t>
    <phoneticPr fontId="4" type="noConversion"/>
  </si>
  <si>
    <t xml:space="preserve">2020 성사청소년문화의집 북카페 환경개선공사 계약 </t>
    <phoneticPr fontId="4" type="noConversion"/>
  </si>
  <si>
    <t>숨컴퍼니</t>
    <phoneticPr fontId="4" type="noConversion"/>
  </si>
  <si>
    <t>박영숙</t>
    <phoneticPr fontId="4" type="noConversion"/>
  </si>
  <si>
    <t>2020년 청소년방과후아카데미 급식 계약</t>
    <phoneticPr fontId="4" type="noConversion"/>
  </si>
  <si>
    <t>㈜한국식생활연구원</t>
    <phoneticPr fontId="4" type="noConversion"/>
  </si>
  <si>
    <t>정일재</t>
    <phoneticPr fontId="4" type="noConversion"/>
  </si>
  <si>
    <t>2020.2.5</t>
    <phoneticPr fontId="4" type="noConversion"/>
  </si>
  <si>
    <t>2020.12.31</t>
    <phoneticPr fontId="4" type="noConversion"/>
  </si>
  <si>
    <t>웰빙한정식부페</t>
    <phoneticPr fontId="4" type="noConversion"/>
  </si>
  <si>
    <t>김민호</t>
    <phoneticPr fontId="4" type="noConversion"/>
  </si>
  <si>
    <t>2020.6.1</t>
    <phoneticPr fontId="4" type="noConversion"/>
  </si>
  <si>
    <t>2020년 청소년방과후아카데미 귀가차량 운행 계약</t>
    <phoneticPr fontId="4" type="noConversion"/>
  </si>
  <si>
    <t>㈜마이웨이투어</t>
    <phoneticPr fontId="4" type="noConversion"/>
  </si>
  <si>
    <t>박영환</t>
    <phoneticPr fontId="4" type="noConversion"/>
  </si>
  <si>
    <t>2020.1.2</t>
    <phoneticPr fontId="4" type="noConversion"/>
  </si>
  <si>
    <t>2020년 청소년방과후아카데미 출결관리 시스템 계약</t>
    <phoneticPr fontId="4" type="noConversion"/>
  </si>
  <si>
    <t>㈜비에이치소프트</t>
    <phoneticPr fontId="4" type="noConversion"/>
  </si>
  <si>
    <t>소병혁</t>
    <phoneticPr fontId="4" type="noConversion"/>
  </si>
  <si>
    <t>탄현</t>
    <phoneticPr fontId="4" type="noConversion"/>
  </si>
  <si>
    <t>㈜숨컴퍼니</t>
    <phoneticPr fontId="4" type="noConversion"/>
  </si>
  <si>
    <t>지계령 제25조 1항 5목 나</t>
    <phoneticPr fontId="4" type="noConversion"/>
  </si>
  <si>
    <t>청소년 온라인 소셜 마켓 웹사이트 구축 계약체결</t>
    <phoneticPr fontId="4" type="noConversion"/>
  </si>
  <si>
    <t>다나와웹</t>
    <phoneticPr fontId="4" type="noConversion"/>
  </si>
  <si>
    <t>성주현</t>
    <phoneticPr fontId="4" type="noConversion"/>
  </si>
  <si>
    <t>2021년 탄현청소년문화의집 방역 소독 용역 계약</t>
  </si>
  <si>
    <t>갓피플주식회사</t>
  </si>
  <si>
    <t>2021년 탄현청소년문화의집 정수기 임차 및 유지보수 용역 계약</t>
  </si>
  <si>
    <t>2021년 탄현청소년문화의집 복합기 임차 및 유지보수 용역 계약</t>
  </si>
  <si>
    <t>2021년 탄현청소년문화의집 포인트시스템 임차 및 유지보수 용역 계약</t>
  </si>
  <si>
    <t>주식회사 스포카</t>
  </si>
  <si>
    <t>최재승</t>
  </si>
  <si>
    <t>상담</t>
  </si>
  <si>
    <t>2020.12.31.</t>
  </si>
  <si>
    <t>지계령 제25조 1항</t>
  </si>
  <si>
    <t>2020년 고양시체육문화 인테리어 전기증설 공사 건</t>
  </si>
  <si>
    <t>2020.08.25.</t>
  </si>
  <si>
    <t>명군전력</t>
  </si>
  <si>
    <t>정혜자</t>
  </si>
  <si>
    <t>2020.8.25.</t>
  </si>
  <si>
    <t>2020.8.28.</t>
  </si>
  <si>
    <t>2020년 고양시체육문화 바리스타 기자재 건</t>
  </si>
  <si>
    <t>㈜제이와이커피파트너스</t>
  </si>
  <si>
    <t>양병호</t>
  </si>
  <si>
    <t>2020.9.3.</t>
  </si>
  <si>
    <t>2020년 홍보물 제작</t>
  </si>
  <si>
    <t>2020.10.22.</t>
  </si>
  <si>
    <t>2020.10.05.</t>
  </si>
  <si>
    <t>2020.11.02.</t>
  </si>
  <si>
    <t>학교폭력예방 보드게임 수의계약</t>
  </si>
  <si>
    <t>2020.10.06.</t>
  </si>
  <si>
    <t>대전대학교 산학협력단</t>
  </si>
  <si>
    <t>황석연</t>
  </si>
  <si>
    <t>2020.12.18.</t>
  </si>
  <si>
    <t>제 1차 연합 아웃리치 행사용품 커피차렌탈 수의계약</t>
  </si>
  <si>
    <t>2020.11.03.</t>
  </si>
  <si>
    <t>2020.11.17.</t>
  </si>
  <si>
    <t>제 1차 연합 아웃리치 행사용품 렌탈 수의계약</t>
  </si>
  <si>
    <t>예일기획</t>
  </si>
  <si>
    <t>유정연</t>
  </si>
  <si>
    <t>2020년 자립지원 체육대회 버스대절 건</t>
  </si>
  <si>
    <t>2020.11.07.</t>
  </si>
  <si>
    <t>우주투어㈜</t>
  </si>
  <si>
    <t>설미영</t>
  </si>
  <si>
    <t>2020.11.7.</t>
  </si>
  <si>
    <t>2020.11.9.</t>
  </si>
  <si>
    <t>제 2차 연합 아웃리치 행사용품 커피차렌탈 수의계약</t>
  </si>
  <si>
    <t>제 2차 연합 아웃리치 행사용품 렌탈 수의계약</t>
  </si>
  <si>
    <t>2020년 상담복지센터 시설유지보수</t>
  </si>
  <si>
    <t>2020.12.09.</t>
  </si>
  <si>
    <t>주식회사 올리브엔제펫토</t>
  </si>
  <si>
    <t>남궁문주,이원준</t>
  </si>
  <si>
    <t>2020.12.11.</t>
  </si>
  <si>
    <t>2020.12.14.</t>
  </si>
  <si>
    <t>찾아가는 폭력예방교육 온라인 동영상 강의 촬영</t>
  </si>
  <si>
    <t>라라스쿨 협동조합</t>
  </si>
  <si>
    <t>이수지</t>
  </si>
  <si>
    <t>2020.12.22.</t>
  </si>
  <si>
    <t xml:space="preserve">경기도 문화활동 슈퍼모델 도담비 프로그램 진행 건 </t>
  </si>
  <si>
    <t>캠스토리</t>
  </si>
  <si>
    <t>박형조</t>
  </si>
  <si>
    <t>진로</t>
    <phoneticPr fontId="4" type="noConversion"/>
  </si>
  <si>
    <t>㈜코웨이</t>
    <phoneticPr fontId="4" type="noConversion"/>
  </si>
  <si>
    <t>고해룡</t>
    <phoneticPr fontId="4" type="noConversion"/>
  </si>
  <si>
    <t>㈜엠비씨아트</t>
    <phoneticPr fontId="4" type="noConversion"/>
  </si>
  <si>
    <t>홍혁기</t>
    <phoneticPr fontId="4" type="noConversion"/>
  </si>
  <si>
    <t>㈜동아사이언스</t>
    <phoneticPr fontId="4" type="noConversion"/>
  </si>
  <si>
    <t>장경애</t>
    <phoneticPr fontId="4" type="noConversion"/>
  </si>
  <si>
    <t>주식회사 꿈앤진로</t>
    <phoneticPr fontId="4" type="noConversion"/>
  </si>
  <si>
    <t>2021학년도 대학입시설명회 및 상담박람회 홍보물 제작</t>
  </si>
  <si>
    <t>도우디자인</t>
    <phoneticPr fontId="4" type="noConversion"/>
  </si>
  <si>
    <t>조은혜</t>
    <phoneticPr fontId="4" type="noConversion"/>
  </si>
  <si>
    <t>2021년 대학입시설명회 책자 제작</t>
  </si>
  <si>
    <t>고양사람들</t>
    <phoneticPr fontId="4" type="noConversion"/>
  </si>
  <si>
    <t>김인영</t>
    <phoneticPr fontId="4" type="noConversion"/>
  </si>
  <si>
    <t>고양형 비대면 진로수업 패키지 키트 구매(5)</t>
  </si>
  <si>
    <t>지계령 제25조 1항 4호 아</t>
    <phoneticPr fontId="4" type="noConversion"/>
  </si>
  <si>
    <t>고양형 비대면 진로수업 패키지 키트 구매(6)</t>
  </si>
  <si>
    <t>(재)고양국제꽃박람회</t>
    <phoneticPr fontId="4" type="noConversion"/>
  </si>
  <si>
    <t>이재준</t>
    <phoneticPr fontId="4" type="noConversion"/>
  </si>
  <si>
    <t>고양형 비대면 진로수업 패키지 키트 구매(7)</t>
  </si>
  <si>
    <t>고양형 비대면 진로수업 패키지 키트 구매(8)</t>
  </si>
  <si>
    <t>주식회사 테크트리스페이스</t>
    <phoneticPr fontId="4" type="noConversion"/>
  </si>
  <si>
    <t>신건</t>
    <phoneticPr fontId="4" type="noConversion"/>
  </si>
  <si>
    <r>
      <t>E-</t>
    </r>
    <r>
      <rPr>
        <sz val="10"/>
        <color rgb="FF000000"/>
        <rFont val="맑은 고딕"/>
        <family val="3"/>
        <charset val="129"/>
        <scheme val="minor"/>
      </rPr>
      <t>스튜디오 구축 장비 구매</t>
    </r>
  </si>
  <si>
    <t>위가더스</t>
    <phoneticPr fontId="4" type="noConversion"/>
  </si>
  <si>
    <t>민상명</t>
    <phoneticPr fontId="4" type="noConversion"/>
  </si>
  <si>
    <t>2020년 고양시청소년진로센터 홍보물 제작</t>
  </si>
  <si>
    <t>피알글로벌</t>
    <phoneticPr fontId="4" type="noConversion"/>
  </si>
  <si>
    <t>김미열</t>
    <phoneticPr fontId="4" type="noConversion"/>
  </si>
  <si>
    <t>2020년 2학기 2차 고양형 비대면 진로수업 패키지 복면가수 무대 만들기 키트구매</t>
    <phoneticPr fontId="4" type="noConversion"/>
  </si>
  <si>
    <t>2020년 2학기 2차 고양형 비대면 진로수업 패키지 보존화 액자 만들기 키트구매</t>
    <phoneticPr fontId="4" type="noConversion"/>
  </si>
  <si>
    <t>2020년 2학기 2차 고양형 비대면 진로수업 패키지 손소독제 만들기 키트구매</t>
    <phoneticPr fontId="4" type="noConversion"/>
  </si>
  <si>
    <t>2020년 2학기 2차 고양형 비대면 진로수업 패키지 led램프 만들기 키트구매</t>
    <phoneticPr fontId="4" type="noConversion"/>
  </si>
  <si>
    <t>2020년 2학기 2차 고양형 비대면 진로수업 패키지 네일갤러리 만들기 키트구매</t>
    <phoneticPr fontId="4" type="noConversion"/>
  </si>
  <si>
    <t>네일갤러리</t>
    <phoneticPr fontId="4" type="noConversion"/>
  </si>
  <si>
    <t>장서우</t>
    <phoneticPr fontId="4" type="noConversion"/>
  </si>
  <si>
    <t>2020년 2학기 2차 고양형 비대면 진로수업 패키지 교구 (상어가족)제작 키트 구매</t>
    <phoneticPr fontId="4" type="noConversion"/>
  </si>
  <si>
    <t>㈜선경문구</t>
    <phoneticPr fontId="4" type="noConversion"/>
  </si>
  <si>
    <t>강상우</t>
    <phoneticPr fontId="4" type="noConversion"/>
  </si>
  <si>
    <t>2020년 2학기 2차 고양형 비대면 진로수업 패키지 자개공예 체험 키트 구매</t>
    <phoneticPr fontId="4" type="noConversion"/>
  </si>
  <si>
    <t>유진민속박물관</t>
    <phoneticPr fontId="4" type="noConversion"/>
  </si>
  <si>
    <t>유진구</t>
    <phoneticPr fontId="4" type="noConversion"/>
  </si>
  <si>
    <t>2020년 2학기 2차 고양형 비대면 진로수업 패키지 바늘구멍 사진기 만들기 체험 키트 구매</t>
    <phoneticPr fontId="4" type="noConversion"/>
  </si>
  <si>
    <t>사진문화원</t>
    <phoneticPr fontId="4" type="noConversion"/>
  </si>
  <si>
    <t>최영환</t>
    <phoneticPr fontId="4" type="noConversion"/>
  </si>
  <si>
    <t>2020년 2학기 2차 고양형 비대면 진로수업 패키지 헤어미용 체험 키트 구매</t>
    <phoneticPr fontId="4" type="noConversion"/>
  </si>
  <si>
    <t>솔미르헤어</t>
    <phoneticPr fontId="4" type="noConversion"/>
  </si>
  <si>
    <t>도지연</t>
    <phoneticPr fontId="4" type="noConversion"/>
  </si>
  <si>
    <t>2020년 2학기 2차 고양형 비대면 진로수업 패키지 울림 스피커 제작 키트 구매</t>
    <phoneticPr fontId="4" type="noConversion"/>
  </si>
  <si>
    <t>유성하목공소 주식회사</t>
    <phoneticPr fontId="4" type="noConversion"/>
  </si>
  <si>
    <t>유성하</t>
    <phoneticPr fontId="4" type="noConversion"/>
  </si>
  <si>
    <t>2020년 2학기 2차 고양형 비대면 진로수업 패키지 드론 체험 키트 구매</t>
    <phoneticPr fontId="4" type="noConversion"/>
  </si>
  <si>
    <t>스윙스</t>
    <phoneticPr fontId="4" type="noConversion"/>
  </si>
  <si>
    <t>조현우</t>
    <phoneticPr fontId="4" type="noConversion"/>
  </si>
  <si>
    <r>
      <t>비대면 진로체험 사업 장비</t>
    </r>
    <r>
      <rPr>
        <sz val="10"/>
        <color rgb="FF000000"/>
        <rFont val="굴림체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노트북</t>
    </r>
    <r>
      <rPr>
        <sz val="10"/>
        <color rgb="FF000000"/>
        <rFont val="굴림체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대여 계약체결</t>
    </r>
  </si>
  <si>
    <t>보검</t>
    <phoneticPr fontId="4" type="noConversion"/>
  </si>
  <si>
    <t>2020년 고양시청소년진로센터 체험처 홍보영상 제작</t>
  </si>
  <si>
    <t>엘빅</t>
    <phoneticPr fontId="4" type="noConversion"/>
  </si>
  <si>
    <t>최성민</t>
    <phoneticPr fontId="4" type="noConversion"/>
  </si>
  <si>
    <t>수준별 진로체험 프로그램 정비 사업 책자 제작</t>
  </si>
  <si>
    <t>2020년 찾아가는 초등미니박람회 2학기 수업재료 구매</t>
  </si>
  <si>
    <t>김혜자</t>
    <phoneticPr fontId="4" type="noConversion"/>
  </si>
  <si>
    <t>2021년 고양시청소년진로센터 복합기 임차</t>
  </si>
  <si>
    <t>2021년 고양시청소년진로센터 공기청정기 임차</t>
  </si>
  <si>
    <t>화정</t>
    <phoneticPr fontId="4" type="noConversion"/>
  </si>
  <si>
    <t>화정청소년자유공간 네트워크 구축 공사</t>
    <phoneticPr fontId="4" type="noConversion"/>
  </si>
  <si>
    <t>현대에이치디에스㈜</t>
    <phoneticPr fontId="4" type="noConversion"/>
  </si>
  <si>
    <t>꿈꾸는 고양버스킹 영상제작</t>
    <phoneticPr fontId="4" type="noConversion"/>
  </si>
  <si>
    <t>미내미</t>
    <phoneticPr fontId="4" type="noConversion"/>
  </si>
  <si>
    <t>임민해</t>
    <phoneticPr fontId="4" type="noConversion"/>
  </si>
  <si>
    <t>화정청소년자유공간 간판교체공사</t>
    <phoneticPr fontId="4" type="noConversion"/>
  </si>
  <si>
    <t>스토리창</t>
    <phoneticPr fontId="4" type="noConversion"/>
  </si>
  <si>
    <t>노상철</t>
    <phoneticPr fontId="4" type="noConversion"/>
  </si>
  <si>
    <t>청소년자발적봉사활동 슬기로운청소년생활 제작</t>
    <phoneticPr fontId="4" type="noConversion"/>
  </si>
  <si>
    <t>상상디자인</t>
    <phoneticPr fontId="4" type="noConversion"/>
  </si>
  <si>
    <t>조영민</t>
    <phoneticPr fontId="4" type="noConversion"/>
  </si>
  <si>
    <t>주교</t>
    <phoneticPr fontId="4" type="noConversion"/>
  </si>
  <si>
    <t xml:space="preserve">2020년 주교청소년자유공간 화장실 물품 설치 </t>
    <phoneticPr fontId="4" type="noConversion"/>
  </si>
  <si>
    <t>2020년 하반기 수의계약 내역</t>
    <phoneticPr fontId="4" type="noConversion"/>
  </si>
  <si>
    <t>* 기준일 : 2020. 7. 1.~12. 31.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</si>
</sst>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9" fontId="12" fillId="0" borderId="0">
      <alignment vertical="center"/>
    </xf>
    <xf numFmtId="0" fontId="13" fillId="0" borderId="0">
      <alignment vertical="center"/>
    </xf>
  </cellStyleXfs>
  <cellXfs count="6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14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3" borderId="2" xfId="0" applyNumberFormat="1" applyFill="1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0" fontId="6" fillId="0" borderId="2" xfId="3" applyFont="1" applyBorder="1" applyAlignment="1">
      <alignment horizontal="left" vertical="center"/>
    </xf>
    <xf numFmtId="0" fontId="6" fillId="0" borderId="2" xfId="3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3" borderId="2" xfId="0" applyFill="1" applyBorder="1">
      <alignment vertical="center"/>
    </xf>
    <xf numFmtId="176" fontId="0" fillId="3" borderId="2" xfId="2" applyNumberFormat="1" applyFont="1" applyFill="1" applyBorder="1" applyAlignment="1">
      <alignment horizontal="center" vertical="center"/>
    </xf>
    <xf numFmtId="14" fontId="0" fillId="3" borderId="2" xfId="2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10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14" fontId="11" fillId="0" borderId="2" xfId="0" applyNumberFormat="1" applyFont="1" applyBorder="1" applyAlignment="1">
      <alignment horizontal="center" vertical="center"/>
    </xf>
    <xf numFmtId="41" fontId="11" fillId="0" borderId="2" xfId="1" applyFont="1" applyBorder="1">
      <alignment vertical="center"/>
    </xf>
    <xf numFmtId="0" fontId="11" fillId="0" borderId="2" xfId="0" applyFont="1" applyBorder="1" applyAlignment="1">
      <alignment horizontal="left" vertical="center"/>
    </xf>
    <xf numFmtId="0" fontId="11" fillId="3" borderId="2" xfId="3" applyFont="1" applyFill="1" applyBorder="1" applyAlignment="1">
      <alignment horizontal="left" vertical="center"/>
    </xf>
    <xf numFmtId="14" fontId="11" fillId="0" borderId="2" xfId="3" applyNumberFormat="1" applyFont="1" applyBorder="1" applyAlignment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/>
    </xf>
    <xf numFmtId="176" fontId="0" fillId="3" borderId="2" xfId="2" applyNumberFormat="1" applyFont="1" applyFill="1" applyBorder="1">
      <alignment vertical="center"/>
    </xf>
    <xf numFmtId="14" fontId="6" fillId="0" borderId="2" xfId="3" applyNumberFormat="1" applyFont="1" applyBorder="1" applyAlignment="1">
      <alignment horizontal="center" vertical="center"/>
    </xf>
    <xf numFmtId="0" fontId="12" fillId="4" borderId="2" xfId="4" applyNumberFormat="1" applyFill="1" applyBorder="1" applyAlignment="1">
      <alignment horizontal="center" vertical="center"/>
    </xf>
    <xf numFmtId="0" fontId="12" fillId="0" borderId="2" xfId="4" applyNumberFormat="1" applyBorder="1" applyAlignment="1">
      <alignment horizontal="center" vertical="center"/>
    </xf>
    <xf numFmtId="0" fontId="12" fillId="0" borderId="2" xfId="4" applyNumberFormat="1" applyFont="1" applyBorder="1" applyAlignment="1">
      <alignment horizontal="left" vertical="center"/>
    </xf>
    <xf numFmtId="14" fontId="12" fillId="0" borderId="2" xfId="4" applyNumberFormat="1" applyFont="1" applyBorder="1" applyAlignment="1">
      <alignment horizontal="center" vertical="center"/>
    </xf>
    <xf numFmtId="0" fontId="12" fillId="0" borderId="2" xfId="4" applyNumberFormat="1" applyFont="1" applyBorder="1" applyAlignment="1">
      <alignment horizontal="center" vertical="center"/>
    </xf>
    <xf numFmtId="41" fontId="12" fillId="0" borderId="2" xfId="5" applyNumberFormat="1" applyFont="1" applyBorder="1">
      <alignment vertical="center"/>
    </xf>
    <xf numFmtId="176" fontId="12" fillId="0" borderId="2" xfId="6" applyNumberFormat="1" applyFont="1" applyBorder="1" applyAlignment="1">
      <alignment horizontal="center" vertical="center"/>
    </xf>
    <xf numFmtId="0" fontId="12" fillId="0" borderId="2" xfId="7" applyNumberFormat="1" applyFont="1" applyBorder="1" applyAlignment="1">
      <alignment horizontal="left" vertical="center"/>
    </xf>
    <xf numFmtId="14" fontId="12" fillId="0" borderId="2" xfId="7" applyNumberFormat="1" applyFont="1" applyBorder="1" applyAlignment="1">
      <alignment horizontal="center" vertical="center"/>
    </xf>
    <xf numFmtId="0" fontId="12" fillId="0" borderId="2" xfId="7" applyNumberFormat="1" applyFont="1" applyBorder="1" applyAlignment="1">
      <alignment horizontal="center" vertical="center"/>
    </xf>
    <xf numFmtId="0" fontId="14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justify" vertical="center"/>
    </xf>
    <xf numFmtId="0" fontId="16" fillId="3" borderId="0" xfId="0" applyFont="1" applyFill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6" fillId="0" borderId="2" xfId="0" applyFont="1" applyBorder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</cellXfs>
  <cellStyles count="8">
    <cellStyle name="백분율" xfId="2" builtinId="5"/>
    <cellStyle name="백분율 2" xfId="6" xr:uid="{B3C78997-8CDB-4056-9595-545D8355FB12}"/>
    <cellStyle name="설명 텍스트" xfId="3" builtinId="53"/>
    <cellStyle name="설명 텍스트 2" xfId="7" xr:uid="{1271CDBD-1B80-41A7-A6C2-6FD48DA49219}"/>
    <cellStyle name="쉼표 [0]" xfId="1" builtinId="6"/>
    <cellStyle name="쉼표 [0] 2" xfId="5" xr:uid="{3C439747-7C1C-4B5F-8909-43A66CBA0586}"/>
    <cellStyle name="표준" xfId="0" builtinId="0"/>
    <cellStyle name="표준 2" xfId="4" xr:uid="{9715DC8F-1523-4371-9A4E-F06E2402B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92D050"/>
  </sheetPr>
  <dimension ref="A2:L32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7.375" bestFit="1" customWidth="1"/>
    <col min="2" max="2" width="10.25" customWidth="1"/>
    <col min="3" max="3" width="60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5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6" t="s">
        <v>16</v>
      </c>
      <c r="B6" s="6" t="s">
        <v>27</v>
      </c>
      <c r="C6" s="7" t="s">
        <v>32</v>
      </c>
      <c r="D6" s="8" t="s">
        <v>33</v>
      </c>
      <c r="E6" s="6" t="s">
        <v>34</v>
      </c>
      <c r="F6" s="6" t="s">
        <v>35</v>
      </c>
      <c r="G6" s="9">
        <v>2200000</v>
      </c>
      <c r="H6" s="9">
        <v>2200000</v>
      </c>
      <c r="I6" s="10">
        <f t="shared" ref="I6:I28" si="0">H6/G6</f>
        <v>1</v>
      </c>
      <c r="J6" s="11" t="s">
        <v>36</v>
      </c>
      <c r="K6" s="11" t="s">
        <v>37</v>
      </c>
      <c r="L6" s="12" t="s">
        <v>21</v>
      </c>
    </row>
    <row r="7" spans="1:12" x14ac:dyDescent="0.3">
      <c r="A7" s="6" t="s">
        <v>16</v>
      </c>
      <c r="B7" s="6" t="s">
        <v>17</v>
      </c>
      <c r="C7" s="7" t="s">
        <v>38</v>
      </c>
      <c r="D7" s="8" t="s">
        <v>39</v>
      </c>
      <c r="E7" s="6" t="s">
        <v>40</v>
      </c>
      <c r="F7" s="6" t="s">
        <v>41</v>
      </c>
      <c r="G7" s="9">
        <v>2200000</v>
      </c>
      <c r="H7" s="9">
        <v>2200000</v>
      </c>
      <c r="I7" s="10">
        <f t="shared" si="0"/>
        <v>1</v>
      </c>
      <c r="J7" s="11" t="s">
        <v>39</v>
      </c>
      <c r="K7" s="11" t="s">
        <v>42</v>
      </c>
      <c r="L7" s="12" t="s">
        <v>21</v>
      </c>
    </row>
    <row r="8" spans="1:12" x14ac:dyDescent="0.3">
      <c r="A8" s="6" t="s">
        <v>16</v>
      </c>
      <c r="B8" s="6" t="s">
        <v>27</v>
      </c>
      <c r="C8" s="7" t="s">
        <v>43</v>
      </c>
      <c r="D8" s="8" t="s">
        <v>44</v>
      </c>
      <c r="E8" s="6" t="s">
        <v>45</v>
      </c>
      <c r="F8" s="6" t="s">
        <v>46</v>
      </c>
      <c r="G8" s="9">
        <v>2828100</v>
      </c>
      <c r="H8" s="9">
        <v>2828100</v>
      </c>
      <c r="I8" s="10">
        <f t="shared" si="0"/>
        <v>1</v>
      </c>
      <c r="J8" s="11" t="s">
        <v>44</v>
      </c>
      <c r="K8" s="11" t="s">
        <v>44</v>
      </c>
      <c r="L8" s="12" t="s">
        <v>21</v>
      </c>
    </row>
    <row r="9" spans="1:12" x14ac:dyDescent="0.3">
      <c r="A9" s="6" t="s">
        <v>16</v>
      </c>
      <c r="B9" s="6" t="s">
        <v>27</v>
      </c>
      <c r="C9" s="7" t="s">
        <v>47</v>
      </c>
      <c r="D9" s="8" t="s">
        <v>44</v>
      </c>
      <c r="E9" s="6" t="s">
        <v>48</v>
      </c>
      <c r="F9" s="6" t="s">
        <v>49</v>
      </c>
      <c r="G9" s="9">
        <v>3406500</v>
      </c>
      <c r="H9" s="9">
        <v>3406500</v>
      </c>
      <c r="I9" s="10">
        <f t="shared" si="0"/>
        <v>1</v>
      </c>
      <c r="J9" s="11" t="s">
        <v>50</v>
      </c>
      <c r="K9" s="11" t="s">
        <v>51</v>
      </c>
      <c r="L9" s="12" t="s">
        <v>21</v>
      </c>
    </row>
    <row r="10" spans="1:12" x14ac:dyDescent="0.3">
      <c r="A10" s="6" t="s">
        <v>16</v>
      </c>
      <c r="B10" s="6" t="s">
        <v>17</v>
      </c>
      <c r="C10" s="7" t="s">
        <v>52</v>
      </c>
      <c r="D10" s="8" t="s">
        <v>53</v>
      </c>
      <c r="E10" s="6" t="s">
        <v>54</v>
      </c>
      <c r="F10" s="6" t="s">
        <v>55</v>
      </c>
      <c r="G10" s="9">
        <v>4400000</v>
      </c>
      <c r="H10" s="9">
        <v>4400000</v>
      </c>
      <c r="I10" s="10">
        <f t="shared" si="0"/>
        <v>1</v>
      </c>
      <c r="J10" s="11" t="s">
        <v>53</v>
      </c>
      <c r="K10" s="11" t="s">
        <v>51</v>
      </c>
      <c r="L10" s="12" t="s">
        <v>21</v>
      </c>
    </row>
    <row r="11" spans="1:12" x14ac:dyDescent="0.3">
      <c r="A11" s="6" t="s">
        <v>16</v>
      </c>
      <c r="B11" s="6" t="s">
        <v>27</v>
      </c>
      <c r="C11" s="7" t="s">
        <v>56</v>
      </c>
      <c r="D11" s="8" t="s">
        <v>57</v>
      </c>
      <c r="E11" s="6" t="s">
        <v>58</v>
      </c>
      <c r="F11" s="6" t="s">
        <v>59</v>
      </c>
      <c r="G11" s="9">
        <v>21125000</v>
      </c>
      <c r="H11" s="9">
        <v>21125000</v>
      </c>
      <c r="I11" s="10">
        <f t="shared" si="0"/>
        <v>1</v>
      </c>
      <c r="J11" s="11" t="s">
        <v>60</v>
      </c>
      <c r="K11" s="11" t="s">
        <v>61</v>
      </c>
      <c r="L11" s="12" t="s">
        <v>21</v>
      </c>
    </row>
    <row r="12" spans="1:12" x14ac:dyDescent="0.3">
      <c r="A12" s="6" t="s">
        <v>16</v>
      </c>
      <c r="B12" s="6" t="s">
        <v>27</v>
      </c>
      <c r="C12" s="7" t="s">
        <v>62</v>
      </c>
      <c r="D12" s="8" t="s">
        <v>63</v>
      </c>
      <c r="E12" s="6" t="s">
        <v>64</v>
      </c>
      <c r="F12" s="6" t="s">
        <v>65</v>
      </c>
      <c r="G12" s="9">
        <v>16430000</v>
      </c>
      <c r="H12" s="9">
        <v>16430000</v>
      </c>
      <c r="I12" s="10">
        <f t="shared" si="0"/>
        <v>1</v>
      </c>
      <c r="J12" s="11" t="s">
        <v>63</v>
      </c>
      <c r="K12" s="11" t="s">
        <v>66</v>
      </c>
      <c r="L12" s="12" t="s">
        <v>21</v>
      </c>
    </row>
    <row r="13" spans="1:12" x14ac:dyDescent="0.3">
      <c r="A13" s="6" t="s">
        <v>16</v>
      </c>
      <c r="B13" s="6" t="s">
        <v>27</v>
      </c>
      <c r="C13" s="7" t="s">
        <v>67</v>
      </c>
      <c r="D13" s="8" t="s">
        <v>68</v>
      </c>
      <c r="E13" s="6" t="s">
        <v>69</v>
      </c>
      <c r="F13" s="6" t="s">
        <v>70</v>
      </c>
      <c r="G13" s="9">
        <v>3000000</v>
      </c>
      <c r="H13" s="9">
        <v>3000000</v>
      </c>
      <c r="I13" s="10">
        <f t="shared" si="0"/>
        <v>1</v>
      </c>
      <c r="J13" s="11" t="s">
        <v>68</v>
      </c>
      <c r="K13" s="11" t="s">
        <v>71</v>
      </c>
      <c r="L13" s="12" t="s">
        <v>21</v>
      </c>
    </row>
    <row r="14" spans="1:12" x14ac:dyDescent="0.3">
      <c r="A14" s="6" t="s">
        <v>16</v>
      </c>
      <c r="B14" s="6" t="s">
        <v>27</v>
      </c>
      <c r="C14" s="7" t="s">
        <v>72</v>
      </c>
      <c r="D14" s="8" t="s">
        <v>73</v>
      </c>
      <c r="E14" s="6" t="s">
        <v>74</v>
      </c>
      <c r="F14" s="6" t="s">
        <v>75</v>
      </c>
      <c r="G14" s="9">
        <v>1320000</v>
      </c>
      <c r="H14" s="9">
        <v>1320000</v>
      </c>
      <c r="I14" s="10">
        <f t="shared" si="0"/>
        <v>1</v>
      </c>
      <c r="J14" s="11" t="s">
        <v>73</v>
      </c>
      <c r="K14" s="11" t="s">
        <v>76</v>
      </c>
      <c r="L14" s="12" t="s">
        <v>21</v>
      </c>
    </row>
    <row r="15" spans="1:12" x14ac:dyDescent="0.3">
      <c r="A15" s="6" t="s">
        <v>16</v>
      </c>
      <c r="B15" s="6" t="s">
        <v>27</v>
      </c>
      <c r="C15" s="7" t="s">
        <v>77</v>
      </c>
      <c r="D15" s="8" t="s">
        <v>78</v>
      </c>
      <c r="E15" s="6" t="s">
        <v>79</v>
      </c>
      <c r="F15" s="6" t="s">
        <v>80</v>
      </c>
      <c r="G15" s="9">
        <v>4469000</v>
      </c>
      <c r="H15" s="9">
        <v>4469000</v>
      </c>
      <c r="I15" s="10">
        <f t="shared" si="0"/>
        <v>1</v>
      </c>
      <c r="J15" s="11" t="s">
        <v>81</v>
      </c>
      <c r="K15" s="11" t="s">
        <v>82</v>
      </c>
      <c r="L15" s="12" t="s">
        <v>21</v>
      </c>
    </row>
    <row r="16" spans="1:12" x14ac:dyDescent="0.3">
      <c r="A16" s="6" t="s">
        <v>16</v>
      </c>
      <c r="B16" s="6" t="s">
        <v>23</v>
      </c>
      <c r="C16" s="7" t="s">
        <v>83</v>
      </c>
      <c r="D16" s="8" t="s">
        <v>84</v>
      </c>
      <c r="E16" s="6" t="s">
        <v>85</v>
      </c>
      <c r="F16" s="6" t="s">
        <v>86</v>
      </c>
      <c r="G16" s="9">
        <v>7724000</v>
      </c>
      <c r="H16" s="9">
        <v>7724000</v>
      </c>
      <c r="I16" s="10">
        <f t="shared" si="0"/>
        <v>1</v>
      </c>
      <c r="J16" s="11" t="s">
        <v>84</v>
      </c>
      <c r="K16" s="11" t="s">
        <v>87</v>
      </c>
      <c r="L16" s="12" t="s">
        <v>21</v>
      </c>
    </row>
    <row r="17" spans="1:12" x14ac:dyDescent="0.3">
      <c r="A17" s="6" t="s">
        <v>16</v>
      </c>
      <c r="B17" s="6" t="s">
        <v>27</v>
      </c>
      <c r="C17" s="7" t="s">
        <v>88</v>
      </c>
      <c r="D17" s="8" t="s">
        <v>89</v>
      </c>
      <c r="E17" s="6" t="s">
        <v>90</v>
      </c>
      <c r="F17" s="6" t="s">
        <v>91</v>
      </c>
      <c r="G17" s="9">
        <v>3900000</v>
      </c>
      <c r="H17" s="9">
        <v>3900000</v>
      </c>
      <c r="I17" s="10">
        <f t="shared" si="0"/>
        <v>1</v>
      </c>
      <c r="J17" s="11" t="s">
        <v>89</v>
      </c>
      <c r="K17" s="11" t="s">
        <v>92</v>
      </c>
      <c r="L17" s="12" t="s">
        <v>21</v>
      </c>
    </row>
    <row r="18" spans="1:12" x14ac:dyDescent="0.3">
      <c r="A18" s="6" t="s">
        <v>16</v>
      </c>
      <c r="B18" s="6" t="s">
        <v>27</v>
      </c>
      <c r="C18" s="7" t="s">
        <v>93</v>
      </c>
      <c r="D18" s="8" t="s">
        <v>78</v>
      </c>
      <c r="E18" s="6" t="s">
        <v>94</v>
      </c>
      <c r="F18" s="6" t="s">
        <v>95</v>
      </c>
      <c r="G18" s="9">
        <v>16500000</v>
      </c>
      <c r="H18" s="9">
        <v>16500000</v>
      </c>
      <c r="I18" s="10">
        <f t="shared" si="0"/>
        <v>1</v>
      </c>
      <c r="J18" s="11" t="s">
        <v>78</v>
      </c>
      <c r="K18" s="11" t="s">
        <v>96</v>
      </c>
      <c r="L18" s="12" t="s">
        <v>21</v>
      </c>
    </row>
    <row r="19" spans="1:12" x14ac:dyDescent="0.3">
      <c r="A19" s="6" t="s">
        <v>16</v>
      </c>
      <c r="B19" s="6" t="s">
        <v>27</v>
      </c>
      <c r="C19" s="7" t="s">
        <v>97</v>
      </c>
      <c r="D19" s="8" t="s">
        <v>78</v>
      </c>
      <c r="E19" s="6" t="s">
        <v>48</v>
      </c>
      <c r="F19" s="6" t="s">
        <v>49</v>
      </c>
      <c r="G19" s="9">
        <v>8000000</v>
      </c>
      <c r="H19" s="9">
        <v>8000000</v>
      </c>
      <c r="I19" s="10">
        <f t="shared" si="0"/>
        <v>1</v>
      </c>
      <c r="J19" s="11" t="s">
        <v>78</v>
      </c>
      <c r="K19" s="11" t="s">
        <v>98</v>
      </c>
      <c r="L19" s="12" t="s">
        <v>21</v>
      </c>
    </row>
    <row r="20" spans="1:12" x14ac:dyDescent="0.3">
      <c r="A20" s="6" t="s">
        <v>16</v>
      </c>
      <c r="B20" s="6" t="s">
        <v>27</v>
      </c>
      <c r="C20" s="7" t="s">
        <v>99</v>
      </c>
      <c r="D20" s="8" t="s">
        <v>82</v>
      </c>
      <c r="E20" s="6" t="s">
        <v>100</v>
      </c>
      <c r="F20" s="6" t="s">
        <v>101</v>
      </c>
      <c r="G20" s="9">
        <v>3758700</v>
      </c>
      <c r="H20" s="9">
        <v>3758700</v>
      </c>
      <c r="I20" s="10">
        <f t="shared" si="0"/>
        <v>1</v>
      </c>
      <c r="J20" s="11" t="s">
        <v>82</v>
      </c>
      <c r="K20" s="11" t="s">
        <v>102</v>
      </c>
      <c r="L20" s="12" t="s">
        <v>21</v>
      </c>
    </row>
    <row r="21" spans="1:12" x14ac:dyDescent="0.3">
      <c r="A21" s="6" t="s">
        <v>16</v>
      </c>
      <c r="B21" s="6" t="s">
        <v>27</v>
      </c>
      <c r="C21" s="7" t="s">
        <v>103</v>
      </c>
      <c r="D21" s="8" t="s">
        <v>104</v>
      </c>
      <c r="E21" s="15" t="s">
        <v>48</v>
      </c>
      <c r="F21" s="15" t="s">
        <v>49</v>
      </c>
      <c r="G21" s="14">
        <v>3936500</v>
      </c>
      <c r="H21" s="9">
        <v>3936500</v>
      </c>
      <c r="I21" s="10">
        <f t="shared" si="0"/>
        <v>1</v>
      </c>
      <c r="J21" s="11" t="s">
        <v>104</v>
      </c>
      <c r="K21" s="11" t="s">
        <v>105</v>
      </c>
      <c r="L21" s="12" t="s">
        <v>21</v>
      </c>
    </row>
    <row r="22" spans="1:12" x14ac:dyDescent="0.3">
      <c r="A22" s="6" t="s">
        <v>16</v>
      </c>
      <c r="B22" s="6" t="s">
        <v>17</v>
      </c>
      <c r="C22" s="7" t="s">
        <v>106</v>
      </c>
      <c r="D22" s="8" t="s">
        <v>107</v>
      </c>
      <c r="E22" s="15" t="s">
        <v>108</v>
      </c>
      <c r="F22" s="15" t="s">
        <v>109</v>
      </c>
      <c r="G22" s="14">
        <v>1400000</v>
      </c>
      <c r="H22" s="9">
        <v>1400000</v>
      </c>
      <c r="I22" s="10">
        <f t="shared" si="0"/>
        <v>1</v>
      </c>
      <c r="J22" s="11" t="s">
        <v>107</v>
      </c>
      <c r="K22" s="11" t="s">
        <v>110</v>
      </c>
      <c r="L22" s="12" t="s">
        <v>21</v>
      </c>
    </row>
    <row r="23" spans="1:12" x14ac:dyDescent="0.3">
      <c r="A23" s="6" t="s">
        <v>16</v>
      </c>
      <c r="B23" s="6" t="s">
        <v>17</v>
      </c>
      <c r="C23" s="7" t="s">
        <v>111</v>
      </c>
      <c r="D23" s="8" t="s">
        <v>112</v>
      </c>
      <c r="E23" s="15" t="s">
        <v>69</v>
      </c>
      <c r="F23" s="15" t="s">
        <v>70</v>
      </c>
      <c r="G23" s="14">
        <v>1788500</v>
      </c>
      <c r="H23" s="9">
        <v>1788500</v>
      </c>
      <c r="I23" s="10">
        <f t="shared" si="0"/>
        <v>1</v>
      </c>
      <c r="J23" s="11" t="s">
        <v>112</v>
      </c>
      <c r="K23" s="11" t="s">
        <v>113</v>
      </c>
      <c r="L23" s="12" t="s">
        <v>21</v>
      </c>
    </row>
    <row r="24" spans="1:12" x14ac:dyDescent="0.3">
      <c r="A24" s="6" t="s">
        <v>16</v>
      </c>
      <c r="B24" s="6" t="s">
        <v>17</v>
      </c>
      <c r="C24" s="7" t="s">
        <v>114</v>
      </c>
      <c r="D24" s="13">
        <v>44194</v>
      </c>
      <c r="E24" s="15" t="s">
        <v>115</v>
      </c>
      <c r="F24" s="15" t="s">
        <v>116</v>
      </c>
      <c r="G24" s="14">
        <v>3600000</v>
      </c>
      <c r="H24" s="14">
        <v>3600000</v>
      </c>
      <c r="I24" s="10">
        <f t="shared" si="0"/>
        <v>1</v>
      </c>
      <c r="J24" s="11">
        <v>44197</v>
      </c>
      <c r="K24" s="11">
        <v>44561</v>
      </c>
      <c r="L24" s="12" t="s">
        <v>21</v>
      </c>
    </row>
    <row r="25" spans="1:12" x14ac:dyDescent="0.3">
      <c r="A25" s="6" t="s">
        <v>16</v>
      </c>
      <c r="B25" s="6" t="s">
        <v>17</v>
      </c>
      <c r="C25" s="7" t="s">
        <v>117</v>
      </c>
      <c r="D25" s="13">
        <v>44195</v>
      </c>
      <c r="E25" s="15" t="s">
        <v>118</v>
      </c>
      <c r="F25" s="15" t="s">
        <v>119</v>
      </c>
      <c r="G25" s="14">
        <v>2640000</v>
      </c>
      <c r="H25" s="9">
        <v>2640000</v>
      </c>
      <c r="I25" s="10">
        <f t="shared" si="0"/>
        <v>1</v>
      </c>
      <c r="J25" s="11">
        <v>44197</v>
      </c>
      <c r="K25" s="11">
        <v>44561</v>
      </c>
      <c r="L25" s="12" t="s">
        <v>21</v>
      </c>
    </row>
    <row r="26" spans="1:12" x14ac:dyDescent="0.3">
      <c r="A26" s="6" t="s">
        <v>16</v>
      </c>
      <c r="B26" s="6" t="s">
        <v>17</v>
      </c>
      <c r="C26" s="7" t="s">
        <v>120</v>
      </c>
      <c r="D26" s="13">
        <v>44195</v>
      </c>
      <c r="E26" s="15" t="s">
        <v>121</v>
      </c>
      <c r="F26" s="15" t="s">
        <v>122</v>
      </c>
      <c r="G26" s="14">
        <v>2400000</v>
      </c>
      <c r="H26" s="9">
        <v>2400000</v>
      </c>
      <c r="I26" s="10">
        <f t="shared" si="0"/>
        <v>1</v>
      </c>
      <c r="J26" s="11">
        <v>44197</v>
      </c>
      <c r="K26" s="11">
        <v>44561</v>
      </c>
      <c r="L26" s="12" t="s">
        <v>21</v>
      </c>
    </row>
    <row r="27" spans="1:12" x14ac:dyDescent="0.3">
      <c r="A27" s="6" t="s">
        <v>16</v>
      </c>
      <c r="B27" s="6" t="s">
        <v>17</v>
      </c>
      <c r="C27" s="7" t="s">
        <v>123</v>
      </c>
      <c r="D27" s="13">
        <v>44193</v>
      </c>
      <c r="E27" s="15" t="s">
        <v>124</v>
      </c>
      <c r="F27" s="15" t="s">
        <v>125</v>
      </c>
      <c r="G27" s="9">
        <v>2400000</v>
      </c>
      <c r="H27" s="9">
        <v>2400000</v>
      </c>
      <c r="I27" s="10">
        <f t="shared" si="0"/>
        <v>1</v>
      </c>
      <c r="J27" s="11">
        <v>44197</v>
      </c>
      <c r="K27" s="11">
        <v>44561</v>
      </c>
      <c r="L27" s="12" t="s">
        <v>21</v>
      </c>
    </row>
    <row r="28" spans="1:12" x14ac:dyDescent="0.3">
      <c r="A28" s="6" t="s">
        <v>16</v>
      </c>
      <c r="B28" s="6" t="s">
        <v>17</v>
      </c>
      <c r="C28" s="7" t="s">
        <v>126</v>
      </c>
      <c r="D28" s="8" t="s">
        <v>113</v>
      </c>
      <c r="E28" s="6" t="s">
        <v>127</v>
      </c>
      <c r="F28" s="6" t="s">
        <v>128</v>
      </c>
      <c r="G28" s="9">
        <v>11000000</v>
      </c>
      <c r="H28" s="9">
        <v>11000000</v>
      </c>
      <c r="I28" s="10">
        <f t="shared" si="0"/>
        <v>1</v>
      </c>
      <c r="J28" s="11" t="s">
        <v>129</v>
      </c>
      <c r="K28" s="11" t="s">
        <v>130</v>
      </c>
      <c r="L28" s="12" t="s">
        <v>21</v>
      </c>
    </row>
    <row r="29" spans="1:12" x14ac:dyDescent="0.3">
      <c r="A29" s="6" t="s">
        <v>16</v>
      </c>
      <c r="B29" s="6" t="s">
        <v>17</v>
      </c>
      <c r="C29" s="16" t="s">
        <v>131</v>
      </c>
      <c r="D29" s="17">
        <v>44195</v>
      </c>
      <c r="E29" s="18" t="s">
        <v>18</v>
      </c>
      <c r="F29" s="18" t="s">
        <v>19</v>
      </c>
      <c r="G29" s="19">
        <v>22000000</v>
      </c>
      <c r="H29" s="19">
        <v>22000000</v>
      </c>
      <c r="I29" s="10">
        <f>H29/G29</f>
        <v>1</v>
      </c>
      <c r="J29" s="17" t="s">
        <v>132</v>
      </c>
      <c r="K29" s="17" t="s">
        <v>133</v>
      </c>
      <c r="L29" s="16" t="s">
        <v>21</v>
      </c>
    </row>
    <row r="30" spans="1:12" x14ac:dyDescent="0.3">
      <c r="A30" s="6" t="s">
        <v>16</v>
      </c>
      <c r="B30" s="6" t="s">
        <v>17</v>
      </c>
      <c r="C30" s="16" t="s">
        <v>134</v>
      </c>
      <c r="D30" s="17">
        <v>44195</v>
      </c>
      <c r="E30" s="18" t="s">
        <v>28</v>
      </c>
      <c r="F30" s="18" t="s">
        <v>29</v>
      </c>
      <c r="G30" s="19">
        <v>2970000</v>
      </c>
      <c r="H30" s="19">
        <v>2970000</v>
      </c>
      <c r="I30" s="10">
        <f>H30/G30</f>
        <v>1</v>
      </c>
      <c r="J30" s="17" t="s">
        <v>132</v>
      </c>
      <c r="K30" s="17" t="s">
        <v>133</v>
      </c>
      <c r="L30" s="16" t="s">
        <v>21</v>
      </c>
    </row>
    <row r="31" spans="1:12" x14ac:dyDescent="0.3">
      <c r="A31" s="6" t="s">
        <v>16</v>
      </c>
      <c r="B31" s="6" t="s">
        <v>27</v>
      </c>
      <c r="C31" s="16" t="s">
        <v>135</v>
      </c>
      <c r="D31" s="17">
        <v>44196</v>
      </c>
      <c r="E31" s="18" t="s">
        <v>136</v>
      </c>
      <c r="F31" s="18" t="s">
        <v>137</v>
      </c>
      <c r="G31" s="19">
        <v>1442400</v>
      </c>
      <c r="H31" s="19">
        <v>1442400</v>
      </c>
      <c r="I31" s="10">
        <f>H31/G31</f>
        <v>1</v>
      </c>
      <c r="J31" s="17" t="s">
        <v>20</v>
      </c>
      <c r="K31" s="17" t="s">
        <v>133</v>
      </c>
      <c r="L31" s="16" t="s">
        <v>21</v>
      </c>
    </row>
    <row r="32" spans="1:12" x14ac:dyDescent="0.3">
      <c r="A32" s="6" t="s">
        <v>16</v>
      </c>
      <c r="B32" s="6" t="s">
        <v>17</v>
      </c>
      <c r="C32" s="20" t="s">
        <v>138</v>
      </c>
      <c r="D32" s="17">
        <v>44195</v>
      </c>
      <c r="E32" s="21" t="s">
        <v>139</v>
      </c>
      <c r="F32" s="21" t="s">
        <v>22</v>
      </c>
      <c r="G32" s="19">
        <v>14520000</v>
      </c>
      <c r="H32" s="19">
        <v>14520000</v>
      </c>
      <c r="I32" s="10">
        <f>H32/G32</f>
        <v>1</v>
      </c>
      <c r="J32" s="17" t="s">
        <v>132</v>
      </c>
      <c r="K32" s="17" t="s">
        <v>133</v>
      </c>
      <c r="L32" s="16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92D050"/>
  </sheetPr>
  <dimension ref="A2:L35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73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40.62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141</v>
      </c>
      <c r="B6" s="15" t="s">
        <v>17</v>
      </c>
      <c r="C6" s="23" t="s">
        <v>158</v>
      </c>
      <c r="D6" s="13">
        <v>44022</v>
      </c>
      <c r="E6" s="15" t="s">
        <v>30</v>
      </c>
      <c r="F6" s="15" t="s">
        <v>31</v>
      </c>
      <c r="G6" s="14">
        <v>3000000</v>
      </c>
      <c r="H6" s="14">
        <v>3000000</v>
      </c>
      <c r="I6" s="24">
        <f t="shared" ref="I6:I34" si="0">H6/G6</f>
        <v>1</v>
      </c>
      <c r="J6" s="25">
        <v>44030</v>
      </c>
      <c r="K6" s="25">
        <v>44030</v>
      </c>
      <c r="L6" s="26" t="s">
        <v>21</v>
      </c>
    </row>
    <row r="7" spans="1:12" x14ac:dyDescent="0.3">
      <c r="A7" s="15" t="s">
        <v>141</v>
      </c>
      <c r="B7" s="15" t="s">
        <v>27</v>
      </c>
      <c r="C7" s="23" t="s">
        <v>159</v>
      </c>
      <c r="D7" s="13">
        <v>44051</v>
      </c>
      <c r="E7" s="15" t="s">
        <v>160</v>
      </c>
      <c r="F7" s="15" t="s">
        <v>161</v>
      </c>
      <c r="G7" s="14">
        <v>616000</v>
      </c>
      <c r="H7" s="14">
        <v>594000</v>
      </c>
      <c r="I7" s="24">
        <f t="shared" si="0"/>
        <v>0.9642857142857143</v>
      </c>
      <c r="J7" s="25">
        <v>44051</v>
      </c>
      <c r="K7" s="25">
        <v>44054</v>
      </c>
      <c r="L7" s="26" t="s">
        <v>21</v>
      </c>
    </row>
    <row r="8" spans="1:12" x14ac:dyDescent="0.3">
      <c r="A8" s="15" t="s">
        <v>141</v>
      </c>
      <c r="B8" s="15" t="s">
        <v>27</v>
      </c>
      <c r="C8" s="23" t="s">
        <v>162</v>
      </c>
      <c r="D8" s="13">
        <v>44070</v>
      </c>
      <c r="E8" s="15" t="s">
        <v>149</v>
      </c>
      <c r="F8" s="15" t="s">
        <v>150</v>
      </c>
      <c r="G8" s="14">
        <v>1040600</v>
      </c>
      <c r="H8" s="14">
        <v>968000</v>
      </c>
      <c r="I8" s="24">
        <f t="shared" si="0"/>
        <v>0.93023255813953487</v>
      </c>
      <c r="J8" s="25">
        <v>44070</v>
      </c>
      <c r="K8" s="25">
        <v>44071</v>
      </c>
      <c r="L8" s="26" t="s">
        <v>21</v>
      </c>
    </row>
    <row r="9" spans="1:12" x14ac:dyDescent="0.3">
      <c r="A9" s="15" t="s">
        <v>141</v>
      </c>
      <c r="B9" s="15" t="s">
        <v>17</v>
      </c>
      <c r="C9" s="23" t="s">
        <v>163</v>
      </c>
      <c r="D9" s="13">
        <v>44085</v>
      </c>
      <c r="E9" s="15" t="s">
        <v>152</v>
      </c>
      <c r="F9" s="15" t="s">
        <v>153</v>
      </c>
      <c r="G9" s="14">
        <v>2750000</v>
      </c>
      <c r="H9" s="14">
        <v>2310000</v>
      </c>
      <c r="I9" s="24">
        <f t="shared" si="0"/>
        <v>0.84</v>
      </c>
      <c r="J9" s="25">
        <v>44085</v>
      </c>
      <c r="K9" s="25">
        <v>44085</v>
      </c>
      <c r="L9" s="26" t="s">
        <v>21</v>
      </c>
    </row>
    <row r="10" spans="1:12" x14ac:dyDescent="0.3">
      <c r="A10" s="15" t="s">
        <v>141</v>
      </c>
      <c r="B10" s="15" t="s">
        <v>27</v>
      </c>
      <c r="C10" s="23" t="s">
        <v>164</v>
      </c>
      <c r="D10" s="13">
        <v>44131</v>
      </c>
      <c r="E10" s="15" t="s">
        <v>69</v>
      </c>
      <c r="F10" s="15" t="s">
        <v>70</v>
      </c>
      <c r="G10" s="14">
        <v>1375000</v>
      </c>
      <c r="H10" s="14">
        <v>1375000</v>
      </c>
      <c r="I10" s="24">
        <f t="shared" si="0"/>
        <v>1</v>
      </c>
      <c r="J10" s="25">
        <v>44132</v>
      </c>
      <c r="K10" s="25">
        <v>44137</v>
      </c>
      <c r="L10" s="26" t="s">
        <v>21</v>
      </c>
    </row>
    <row r="11" spans="1:12" x14ac:dyDescent="0.3">
      <c r="A11" s="15" t="s">
        <v>141</v>
      </c>
      <c r="B11" s="15" t="s">
        <v>17</v>
      </c>
      <c r="C11" s="23" t="s">
        <v>165</v>
      </c>
      <c r="D11" s="13">
        <v>44133</v>
      </c>
      <c r="E11" s="15" t="s">
        <v>166</v>
      </c>
      <c r="F11" s="15" t="s">
        <v>167</v>
      </c>
      <c r="G11" s="14">
        <v>4477000</v>
      </c>
      <c r="H11" s="14">
        <v>4147000</v>
      </c>
      <c r="I11" s="24">
        <f t="shared" si="0"/>
        <v>0.92628992628992624</v>
      </c>
      <c r="J11" s="25">
        <v>44134</v>
      </c>
      <c r="K11" s="25">
        <v>44136</v>
      </c>
      <c r="L11" s="26" t="s">
        <v>21</v>
      </c>
    </row>
    <row r="12" spans="1:12" x14ac:dyDescent="0.3">
      <c r="A12" s="15" t="s">
        <v>141</v>
      </c>
      <c r="B12" s="15" t="s">
        <v>27</v>
      </c>
      <c r="C12" s="23" t="s">
        <v>168</v>
      </c>
      <c r="D12" s="13">
        <v>44134</v>
      </c>
      <c r="E12" s="15" t="s">
        <v>169</v>
      </c>
      <c r="F12" s="15" t="s">
        <v>170</v>
      </c>
      <c r="G12" s="14">
        <v>897000</v>
      </c>
      <c r="H12" s="14">
        <v>897000</v>
      </c>
      <c r="I12" s="24">
        <f t="shared" si="0"/>
        <v>1</v>
      </c>
      <c r="J12" s="25">
        <v>44134</v>
      </c>
      <c r="K12" s="25">
        <v>44140</v>
      </c>
      <c r="L12" s="26" t="s">
        <v>21</v>
      </c>
    </row>
    <row r="13" spans="1:12" x14ac:dyDescent="0.3">
      <c r="A13" s="15" t="s">
        <v>141</v>
      </c>
      <c r="B13" s="15" t="s">
        <v>171</v>
      </c>
      <c r="C13" s="23" t="s">
        <v>172</v>
      </c>
      <c r="D13" s="13">
        <v>44134</v>
      </c>
      <c r="E13" s="15" t="s">
        <v>173</v>
      </c>
      <c r="F13" s="15" t="s">
        <v>174</v>
      </c>
      <c r="G13" s="14">
        <v>1309000</v>
      </c>
      <c r="H13" s="14">
        <v>1309000</v>
      </c>
      <c r="I13" s="24">
        <f t="shared" si="0"/>
        <v>1</v>
      </c>
      <c r="J13" s="25">
        <v>44137</v>
      </c>
      <c r="K13" s="25">
        <v>44179</v>
      </c>
      <c r="L13" s="26" t="s">
        <v>21</v>
      </c>
    </row>
    <row r="14" spans="1:12" x14ac:dyDescent="0.3">
      <c r="A14" s="15" t="s">
        <v>141</v>
      </c>
      <c r="B14" s="15" t="s">
        <v>17</v>
      </c>
      <c r="C14" s="23" t="s">
        <v>175</v>
      </c>
      <c r="D14" s="13">
        <v>44137</v>
      </c>
      <c r="E14" s="15" t="s">
        <v>176</v>
      </c>
      <c r="F14" s="15" t="s">
        <v>177</v>
      </c>
      <c r="G14" s="14">
        <v>1320000</v>
      </c>
      <c r="H14" s="14">
        <v>1320000</v>
      </c>
      <c r="I14" s="24">
        <f t="shared" si="0"/>
        <v>1</v>
      </c>
      <c r="J14" s="25">
        <v>44139</v>
      </c>
      <c r="K14" s="25">
        <v>44139</v>
      </c>
      <c r="L14" s="26" t="s">
        <v>21</v>
      </c>
    </row>
    <row r="15" spans="1:12" x14ac:dyDescent="0.3">
      <c r="A15" s="15" t="s">
        <v>141</v>
      </c>
      <c r="B15" s="15" t="s">
        <v>17</v>
      </c>
      <c r="C15" s="23" t="s">
        <v>178</v>
      </c>
      <c r="D15" s="13">
        <v>44138</v>
      </c>
      <c r="E15" s="15" t="s">
        <v>24</v>
      </c>
      <c r="F15" s="15" t="s">
        <v>25</v>
      </c>
      <c r="G15" s="14">
        <v>5676000</v>
      </c>
      <c r="H15" s="14">
        <v>5302000</v>
      </c>
      <c r="I15" s="24">
        <f t="shared" si="0"/>
        <v>0.93410852713178294</v>
      </c>
      <c r="J15" s="25">
        <v>44139</v>
      </c>
      <c r="K15" s="25">
        <v>44140</v>
      </c>
      <c r="L15" s="26" t="s">
        <v>21</v>
      </c>
    </row>
    <row r="16" spans="1:12" x14ac:dyDescent="0.3">
      <c r="A16" s="15" t="s">
        <v>141</v>
      </c>
      <c r="B16" s="15" t="s">
        <v>17</v>
      </c>
      <c r="C16" s="23" t="s">
        <v>179</v>
      </c>
      <c r="D16" s="13">
        <v>44140</v>
      </c>
      <c r="E16" s="15" t="s">
        <v>180</v>
      </c>
      <c r="F16" s="15" t="s">
        <v>181</v>
      </c>
      <c r="G16" s="14">
        <v>550000</v>
      </c>
      <c r="H16" s="14">
        <v>495000</v>
      </c>
      <c r="I16" s="24">
        <f t="shared" si="0"/>
        <v>0.9</v>
      </c>
      <c r="J16" s="25">
        <v>44142</v>
      </c>
      <c r="K16" s="25">
        <v>44142</v>
      </c>
      <c r="L16" s="26" t="s">
        <v>21</v>
      </c>
    </row>
    <row r="17" spans="1:12" x14ac:dyDescent="0.3">
      <c r="A17" s="15" t="s">
        <v>141</v>
      </c>
      <c r="B17" s="15" t="s">
        <v>17</v>
      </c>
      <c r="C17" s="23" t="s">
        <v>182</v>
      </c>
      <c r="D17" s="13">
        <v>44142</v>
      </c>
      <c r="E17" s="15" t="s">
        <v>154</v>
      </c>
      <c r="F17" s="15" t="s">
        <v>155</v>
      </c>
      <c r="G17" s="14">
        <v>691130</v>
      </c>
      <c r="H17" s="14">
        <v>660000</v>
      </c>
      <c r="I17" s="24">
        <f t="shared" si="0"/>
        <v>0.95495782269616425</v>
      </c>
      <c r="J17" s="25">
        <v>44145</v>
      </c>
      <c r="K17" s="25">
        <v>44145</v>
      </c>
      <c r="L17" s="26" t="s">
        <v>21</v>
      </c>
    </row>
    <row r="18" spans="1:12" x14ac:dyDescent="0.3">
      <c r="A18" s="15" t="s">
        <v>141</v>
      </c>
      <c r="B18" s="15" t="s">
        <v>17</v>
      </c>
      <c r="C18" s="23" t="s">
        <v>183</v>
      </c>
      <c r="D18" s="13">
        <v>44144</v>
      </c>
      <c r="E18" s="15" t="s">
        <v>184</v>
      </c>
      <c r="F18" s="15" t="s">
        <v>185</v>
      </c>
      <c r="G18" s="14">
        <v>4710000</v>
      </c>
      <c r="H18" s="14">
        <v>4710000</v>
      </c>
      <c r="I18" s="24">
        <f t="shared" si="0"/>
        <v>1</v>
      </c>
      <c r="J18" s="25">
        <v>44145</v>
      </c>
      <c r="K18" s="25">
        <v>44155</v>
      </c>
      <c r="L18" s="26" t="s">
        <v>21</v>
      </c>
    </row>
    <row r="19" spans="1:12" x14ac:dyDescent="0.3">
      <c r="A19" s="15" t="s">
        <v>141</v>
      </c>
      <c r="B19" s="15" t="s">
        <v>17</v>
      </c>
      <c r="C19" s="23" t="s">
        <v>186</v>
      </c>
      <c r="D19" s="13">
        <v>44146</v>
      </c>
      <c r="E19" s="15" t="s">
        <v>187</v>
      </c>
      <c r="F19" s="15" t="s">
        <v>188</v>
      </c>
      <c r="G19" s="14">
        <v>2134000</v>
      </c>
      <c r="H19" s="14">
        <v>2134000</v>
      </c>
      <c r="I19" s="24">
        <f t="shared" si="0"/>
        <v>1</v>
      </c>
      <c r="J19" s="25">
        <v>44146</v>
      </c>
      <c r="K19" s="25">
        <v>44176</v>
      </c>
      <c r="L19" s="26" t="s">
        <v>21</v>
      </c>
    </row>
    <row r="20" spans="1:12" x14ac:dyDescent="0.3">
      <c r="A20" s="15" t="s">
        <v>141</v>
      </c>
      <c r="B20" s="15" t="s">
        <v>27</v>
      </c>
      <c r="C20" s="23" t="s">
        <v>189</v>
      </c>
      <c r="D20" s="13">
        <v>44147</v>
      </c>
      <c r="E20" s="15" t="s">
        <v>190</v>
      </c>
      <c r="F20" s="15" t="s">
        <v>191</v>
      </c>
      <c r="G20" s="14">
        <v>3483000</v>
      </c>
      <c r="H20" s="14">
        <v>3483000</v>
      </c>
      <c r="I20" s="24">
        <f t="shared" si="0"/>
        <v>1</v>
      </c>
      <c r="J20" s="25">
        <v>44148</v>
      </c>
      <c r="K20" s="25">
        <v>44151</v>
      </c>
      <c r="L20" s="26" t="s">
        <v>21</v>
      </c>
    </row>
    <row r="21" spans="1:12" x14ac:dyDescent="0.3">
      <c r="A21" s="15" t="s">
        <v>141</v>
      </c>
      <c r="B21" s="15" t="s">
        <v>27</v>
      </c>
      <c r="C21" s="23" t="s">
        <v>192</v>
      </c>
      <c r="D21" s="13">
        <v>44160</v>
      </c>
      <c r="E21" s="15" t="s">
        <v>193</v>
      </c>
      <c r="F21" s="15" t="s">
        <v>194</v>
      </c>
      <c r="G21" s="14">
        <v>4599500</v>
      </c>
      <c r="H21" s="14">
        <v>4599500</v>
      </c>
      <c r="I21" s="24">
        <f t="shared" si="0"/>
        <v>1</v>
      </c>
      <c r="J21" s="25">
        <v>44160</v>
      </c>
      <c r="K21" s="25">
        <v>44169</v>
      </c>
      <c r="L21" s="26" t="s">
        <v>21</v>
      </c>
    </row>
    <row r="22" spans="1:12" x14ac:dyDescent="0.3">
      <c r="A22" s="15" t="s">
        <v>141</v>
      </c>
      <c r="B22" s="15" t="s">
        <v>17</v>
      </c>
      <c r="C22" s="23" t="s">
        <v>195</v>
      </c>
      <c r="D22" s="13">
        <v>44167</v>
      </c>
      <c r="E22" s="15" t="s">
        <v>156</v>
      </c>
      <c r="F22" s="15" t="s">
        <v>157</v>
      </c>
      <c r="G22" s="14">
        <v>3200000</v>
      </c>
      <c r="H22" s="14">
        <v>3000000</v>
      </c>
      <c r="I22" s="24">
        <f t="shared" si="0"/>
        <v>0.9375</v>
      </c>
      <c r="J22" s="25">
        <v>44167</v>
      </c>
      <c r="K22" s="25">
        <v>44173</v>
      </c>
      <c r="L22" s="26" t="s">
        <v>21</v>
      </c>
    </row>
    <row r="23" spans="1:12" x14ac:dyDescent="0.3">
      <c r="A23" s="15" t="s">
        <v>141</v>
      </c>
      <c r="B23" s="15" t="s">
        <v>17</v>
      </c>
      <c r="C23" s="23" t="s">
        <v>196</v>
      </c>
      <c r="D23" s="13">
        <v>44169</v>
      </c>
      <c r="E23" s="15" t="s">
        <v>197</v>
      </c>
      <c r="F23" s="15" t="s">
        <v>181</v>
      </c>
      <c r="G23" s="14">
        <v>935000</v>
      </c>
      <c r="H23" s="14">
        <v>880000</v>
      </c>
      <c r="I23" s="24">
        <f t="shared" si="0"/>
        <v>0.94117647058823528</v>
      </c>
      <c r="J23" s="25">
        <v>44169</v>
      </c>
      <c r="K23" s="25">
        <v>44170</v>
      </c>
      <c r="L23" s="26" t="s">
        <v>21</v>
      </c>
    </row>
    <row r="24" spans="1:12" x14ac:dyDescent="0.3">
      <c r="A24" s="15" t="s">
        <v>141</v>
      </c>
      <c r="B24" s="15" t="s">
        <v>17</v>
      </c>
      <c r="C24" s="23" t="s">
        <v>198</v>
      </c>
      <c r="D24" s="13">
        <v>44169</v>
      </c>
      <c r="E24" s="15" t="s">
        <v>199</v>
      </c>
      <c r="F24" s="15" t="s">
        <v>200</v>
      </c>
      <c r="G24" s="14">
        <v>2145000</v>
      </c>
      <c r="H24" s="14">
        <v>1815000</v>
      </c>
      <c r="I24" s="24">
        <f t="shared" si="0"/>
        <v>0.84615384615384615</v>
      </c>
      <c r="J24" s="25">
        <v>44169</v>
      </c>
      <c r="K24" s="25">
        <v>44170</v>
      </c>
      <c r="L24" s="26" t="s">
        <v>21</v>
      </c>
    </row>
    <row r="25" spans="1:12" x14ac:dyDescent="0.3">
      <c r="A25" s="15" t="s">
        <v>141</v>
      </c>
      <c r="B25" s="15" t="s">
        <v>17</v>
      </c>
      <c r="C25" s="23" t="s">
        <v>201</v>
      </c>
      <c r="D25" s="13">
        <v>44174</v>
      </c>
      <c r="E25" s="15" t="s">
        <v>154</v>
      </c>
      <c r="F25" s="15" t="s">
        <v>155</v>
      </c>
      <c r="G25" s="14">
        <v>8279700</v>
      </c>
      <c r="H25" s="14">
        <v>8096000</v>
      </c>
      <c r="I25" s="24">
        <f t="shared" si="0"/>
        <v>0.97781320579248043</v>
      </c>
      <c r="J25" s="25">
        <v>44175</v>
      </c>
      <c r="K25" s="25">
        <v>44176</v>
      </c>
      <c r="L25" s="26" t="s">
        <v>21</v>
      </c>
    </row>
    <row r="26" spans="1:12" x14ac:dyDescent="0.3">
      <c r="A26" s="15" t="s">
        <v>141</v>
      </c>
      <c r="B26" s="15" t="s">
        <v>17</v>
      </c>
      <c r="C26" s="23" t="s">
        <v>202</v>
      </c>
      <c r="D26" s="13">
        <v>44174</v>
      </c>
      <c r="E26" s="15" t="s">
        <v>203</v>
      </c>
      <c r="F26" s="15" t="s">
        <v>204</v>
      </c>
      <c r="G26" s="14">
        <v>8437000</v>
      </c>
      <c r="H26" s="14">
        <v>8272000</v>
      </c>
      <c r="I26" s="24">
        <f t="shared" si="0"/>
        <v>0.98044328552803128</v>
      </c>
      <c r="J26" s="25">
        <v>44177</v>
      </c>
      <c r="K26" s="25">
        <v>44179</v>
      </c>
      <c r="L26" s="26" t="s">
        <v>21</v>
      </c>
    </row>
    <row r="27" spans="1:12" x14ac:dyDescent="0.3">
      <c r="A27" s="15" t="s">
        <v>141</v>
      </c>
      <c r="B27" s="15" t="s">
        <v>17</v>
      </c>
      <c r="C27" s="23" t="s">
        <v>205</v>
      </c>
      <c r="D27" s="13">
        <v>44176</v>
      </c>
      <c r="E27" s="15" t="s">
        <v>206</v>
      </c>
      <c r="F27" s="15" t="s">
        <v>207</v>
      </c>
      <c r="G27" s="14">
        <v>5054500</v>
      </c>
      <c r="H27" s="14">
        <v>4942300</v>
      </c>
      <c r="I27" s="24">
        <f t="shared" si="0"/>
        <v>0.97780195865070729</v>
      </c>
      <c r="J27" s="25">
        <v>44176</v>
      </c>
      <c r="K27" s="25">
        <v>44182</v>
      </c>
      <c r="L27" s="26" t="s">
        <v>21</v>
      </c>
    </row>
    <row r="28" spans="1:12" x14ac:dyDescent="0.3">
      <c r="A28" s="6" t="s">
        <v>141</v>
      </c>
      <c r="B28" s="6" t="s">
        <v>27</v>
      </c>
      <c r="C28" s="7" t="s">
        <v>208</v>
      </c>
      <c r="D28" s="8">
        <v>44182</v>
      </c>
      <c r="E28" s="6" t="s">
        <v>209</v>
      </c>
      <c r="F28" s="6" t="s">
        <v>210</v>
      </c>
      <c r="G28" s="9">
        <v>7492000</v>
      </c>
      <c r="H28" s="9">
        <v>7492000</v>
      </c>
      <c r="I28" s="10">
        <f t="shared" si="0"/>
        <v>1</v>
      </c>
      <c r="J28" s="11">
        <v>44183</v>
      </c>
      <c r="K28" s="11">
        <v>44189</v>
      </c>
      <c r="L28" s="12" t="s">
        <v>21</v>
      </c>
    </row>
    <row r="29" spans="1:12" x14ac:dyDescent="0.3">
      <c r="A29" s="6" t="s">
        <v>141</v>
      </c>
      <c r="B29" s="6" t="s">
        <v>17</v>
      </c>
      <c r="C29" s="7" t="s">
        <v>211</v>
      </c>
      <c r="D29" s="8">
        <v>44187</v>
      </c>
      <c r="E29" s="6" t="s">
        <v>212</v>
      </c>
      <c r="F29" s="6" t="s">
        <v>213</v>
      </c>
      <c r="G29" s="9">
        <v>1067000</v>
      </c>
      <c r="H29" s="9">
        <v>990000</v>
      </c>
      <c r="I29" s="10">
        <f t="shared" si="0"/>
        <v>0.92783505154639179</v>
      </c>
      <c r="J29" s="11">
        <v>44187</v>
      </c>
      <c r="K29" s="11">
        <v>44188</v>
      </c>
      <c r="L29" s="12" t="s">
        <v>21</v>
      </c>
    </row>
    <row r="30" spans="1:12" x14ac:dyDescent="0.3">
      <c r="A30" s="6" t="s">
        <v>141</v>
      </c>
      <c r="B30" s="6" t="s">
        <v>27</v>
      </c>
      <c r="C30" s="7" t="s">
        <v>214</v>
      </c>
      <c r="D30" s="8">
        <v>44188</v>
      </c>
      <c r="E30" s="6" t="s">
        <v>215</v>
      </c>
      <c r="F30" s="6" t="s">
        <v>216</v>
      </c>
      <c r="G30" s="9">
        <v>4620000</v>
      </c>
      <c r="H30" s="9">
        <v>4620000</v>
      </c>
      <c r="I30" s="10">
        <f t="shared" si="0"/>
        <v>1</v>
      </c>
      <c r="J30" s="11">
        <v>44188</v>
      </c>
      <c r="K30" s="11">
        <v>44189</v>
      </c>
      <c r="L30" s="12" t="s">
        <v>21</v>
      </c>
    </row>
    <row r="31" spans="1:12" x14ac:dyDescent="0.3">
      <c r="A31" s="6" t="s">
        <v>141</v>
      </c>
      <c r="B31" s="6" t="s">
        <v>17</v>
      </c>
      <c r="C31" s="7" t="s">
        <v>217</v>
      </c>
      <c r="D31" s="8">
        <v>44194</v>
      </c>
      <c r="E31" s="6" t="s">
        <v>154</v>
      </c>
      <c r="F31" s="6" t="s">
        <v>155</v>
      </c>
      <c r="G31" s="9">
        <v>6987300</v>
      </c>
      <c r="H31" s="9">
        <v>6866300</v>
      </c>
      <c r="I31" s="10">
        <f t="shared" si="0"/>
        <v>0.98268286748815703</v>
      </c>
      <c r="J31" s="11">
        <v>44194</v>
      </c>
      <c r="K31" s="11">
        <v>44195</v>
      </c>
      <c r="L31" s="12" t="s">
        <v>21</v>
      </c>
    </row>
    <row r="32" spans="1:12" x14ac:dyDescent="0.3">
      <c r="A32" s="6" t="s">
        <v>141</v>
      </c>
      <c r="B32" s="6" t="s">
        <v>17</v>
      </c>
      <c r="C32" s="7" t="s">
        <v>218</v>
      </c>
      <c r="D32" s="8">
        <v>44195</v>
      </c>
      <c r="E32" s="6" t="s">
        <v>144</v>
      </c>
      <c r="F32" s="6" t="s">
        <v>145</v>
      </c>
      <c r="G32" s="9">
        <v>5940000</v>
      </c>
      <c r="H32" s="9">
        <v>5940000</v>
      </c>
      <c r="I32" s="10">
        <f t="shared" si="0"/>
        <v>1</v>
      </c>
      <c r="J32" s="11">
        <v>44197</v>
      </c>
      <c r="K32" s="11">
        <v>44561</v>
      </c>
      <c r="L32" s="12" t="s">
        <v>21</v>
      </c>
    </row>
    <row r="33" spans="1:12" x14ac:dyDescent="0.3">
      <c r="A33" s="6" t="s">
        <v>141</v>
      </c>
      <c r="B33" s="6" t="s">
        <v>17</v>
      </c>
      <c r="C33" s="7" t="s">
        <v>219</v>
      </c>
      <c r="D33" s="8">
        <v>44196</v>
      </c>
      <c r="E33" s="6" t="s">
        <v>143</v>
      </c>
      <c r="F33" s="6" t="s">
        <v>137</v>
      </c>
      <c r="G33" s="9">
        <v>2575200</v>
      </c>
      <c r="H33" s="9">
        <v>2575200</v>
      </c>
      <c r="I33" s="10">
        <f t="shared" si="0"/>
        <v>1</v>
      </c>
      <c r="J33" s="11">
        <v>44197</v>
      </c>
      <c r="K33" s="11">
        <v>44561</v>
      </c>
      <c r="L33" s="12" t="s">
        <v>21</v>
      </c>
    </row>
    <row r="34" spans="1:12" x14ac:dyDescent="0.3">
      <c r="A34" s="6" t="s">
        <v>141</v>
      </c>
      <c r="B34" s="6" t="s">
        <v>17</v>
      </c>
      <c r="C34" s="7" t="s">
        <v>220</v>
      </c>
      <c r="D34" s="8">
        <v>44196</v>
      </c>
      <c r="E34" s="6" t="s">
        <v>143</v>
      </c>
      <c r="F34" s="6" t="s">
        <v>137</v>
      </c>
      <c r="G34" s="9">
        <v>2752800</v>
      </c>
      <c r="H34" s="9">
        <v>2752800</v>
      </c>
      <c r="I34" s="10">
        <f t="shared" si="0"/>
        <v>1</v>
      </c>
      <c r="J34" s="11">
        <v>44197</v>
      </c>
      <c r="K34" s="11">
        <v>44561</v>
      </c>
      <c r="L34" s="12" t="s">
        <v>21</v>
      </c>
    </row>
    <row r="35" spans="1:12" x14ac:dyDescent="0.3">
      <c r="A35" s="6" t="s">
        <v>141</v>
      </c>
      <c r="B35" s="6" t="s">
        <v>17</v>
      </c>
      <c r="C35" s="16" t="s">
        <v>218</v>
      </c>
      <c r="D35" s="17">
        <v>44195</v>
      </c>
      <c r="E35" s="18" t="s">
        <v>221</v>
      </c>
      <c r="F35" s="18" t="s">
        <v>222</v>
      </c>
      <c r="G35" s="19">
        <v>5940000</v>
      </c>
      <c r="H35" s="19">
        <v>5940000</v>
      </c>
      <c r="I35" s="10">
        <f>H35/G35</f>
        <v>1</v>
      </c>
      <c r="J35" s="17">
        <v>44197</v>
      </c>
      <c r="K35" s="17">
        <v>44561</v>
      </c>
      <c r="L35" s="16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92D050"/>
  </sheetPr>
  <dimension ref="A2:L39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73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223</v>
      </c>
      <c r="B6" s="15" t="s">
        <v>225</v>
      </c>
      <c r="C6" s="23" t="s">
        <v>231</v>
      </c>
      <c r="D6" s="13">
        <v>44022</v>
      </c>
      <c r="E6" s="15" t="s">
        <v>232</v>
      </c>
      <c r="F6" s="15" t="s">
        <v>233</v>
      </c>
      <c r="G6" s="14">
        <v>825000</v>
      </c>
      <c r="H6" s="14">
        <v>770000</v>
      </c>
      <c r="I6" s="24">
        <v>0.93330000000000002</v>
      </c>
      <c r="J6" s="25">
        <v>44022</v>
      </c>
      <c r="K6" s="25">
        <v>44026</v>
      </c>
      <c r="L6" s="26" t="s">
        <v>21</v>
      </c>
    </row>
    <row r="7" spans="1:12" x14ac:dyDescent="0.3">
      <c r="A7" s="15" t="s">
        <v>223</v>
      </c>
      <c r="B7" s="15" t="s">
        <v>224</v>
      </c>
      <c r="C7" s="23" t="s">
        <v>234</v>
      </c>
      <c r="D7" s="13">
        <v>44049</v>
      </c>
      <c r="E7" s="15" t="s">
        <v>235</v>
      </c>
      <c r="F7" s="15" t="s">
        <v>236</v>
      </c>
      <c r="G7" s="14">
        <v>4500000</v>
      </c>
      <c r="H7" s="14">
        <v>4500000</v>
      </c>
      <c r="I7" s="24">
        <v>1</v>
      </c>
      <c r="J7" s="13">
        <v>44051</v>
      </c>
      <c r="K7" s="13">
        <v>44051</v>
      </c>
      <c r="L7" s="26" t="s">
        <v>21</v>
      </c>
    </row>
    <row r="8" spans="1:12" x14ac:dyDescent="0.3">
      <c r="A8" s="15" t="s">
        <v>223</v>
      </c>
      <c r="B8" s="15" t="s">
        <v>224</v>
      </c>
      <c r="C8" s="23" t="s">
        <v>237</v>
      </c>
      <c r="D8" s="13">
        <v>44127</v>
      </c>
      <c r="E8" s="15" t="s">
        <v>238</v>
      </c>
      <c r="F8" s="15" t="s">
        <v>239</v>
      </c>
      <c r="G8" s="14">
        <v>3850000</v>
      </c>
      <c r="H8" s="14">
        <v>3500000</v>
      </c>
      <c r="I8" s="24">
        <v>0.90910000000000002</v>
      </c>
      <c r="J8" s="25">
        <v>44127</v>
      </c>
      <c r="K8" s="25">
        <v>44130</v>
      </c>
      <c r="L8" s="26" t="s">
        <v>21</v>
      </c>
    </row>
    <row r="9" spans="1:12" x14ac:dyDescent="0.3">
      <c r="A9" s="15" t="s">
        <v>223</v>
      </c>
      <c r="B9" s="15" t="s">
        <v>224</v>
      </c>
      <c r="C9" s="23" t="s">
        <v>240</v>
      </c>
      <c r="D9" s="13">
        <v>44139</v>
      </c>
      <c r="E9" s="15" t="s">
        <v>241</v>
      </c>
      <c r="F9" s="15" t="s">
        <v>242</v>
      </c>
      <c r="G9" s="14">
        <v>1430000</v>
      </c>
      <c r="H9" s="14">
        <v>1430000</v>
      </c>
      <c r="I9" s="24">
        <v>1</v>
      </c>
      <c r="J9" s="25">
        <v>44139</v>
      </c>
      <c r="K9" s="25">
        <v>44145</v>
      </c>
      <c r="L9" s="26" t="s">
        <v>21</v>
      </c>
    </row>
    <row r="10" spans="1:12" x14ac:dyDescent="0.3">
      <c r="A10" s="15" t="s">
        <v>223</v>
      </c>
      <c r="B10" s="15" t="s">
        <v>226</v>
      </c>
      <c r="C10" s="27" t="s">
        <v>243</v>
      </c>
      <c r="D10" s="13">
        <v>44146</v>
      </c>
      <c r="E10" s="15" t="s">
        <v>244</v>
      </c>
      <c r="F10" s="15" t="s">
        <v>245</v>
      </c>
      <c r="G10" s="14">
        <v>1200000</v>
      </c>
      <c r="H10" s="14">
        <v>1200000</v>
      </c>
      <c r="I10" s="24">
        <v>1</v>
      </c>
      <c r="J10" s="25">
        <v>44146</v>
      </c>
      <c r="K10" s="25">
        <v>44168</v>
      </c>
      <c r="L10" s="26" t="s">
        <v>21</v>
      </c>
    </row>
    <row r="11" spans="1:12" x14ac:dyDescent="0.3">
      <c r="A11" s="15" t="s">
        <v>223</v>
      </c>
      <c r="B11" s="15" t="s">
        <v>224</v>
      </c>
      <c r="C11" s="23" t="s">
        <v>246</v>
      </c>
      <c r="D11" s="13">
        <v>44155</v>
      </c>
      <c r="E11" s="15" t="s">
        <v>247</v>
      </c>
      <c r="F11" s="15" t="s">
        <v>248</v>
      </c>
      <c r="G11" s="14">
        <v>2750000</v>
      </c>
      <c r="H11" s="14">
        <v>2750000</v>
      </c>
      <c r="I11" s="24">
        <v>1</v>
      </c>
      <c r="J11" s="25">
        <v>44156</v>
      </c>
      <c r="K11" s="25">
        <v>44156</v>
      </c>
      <c r="L11" s="26" t="s">
        <v>21</v>
      </c>
    </row>
    <row r="12" spans="1:12" x14ac:dyDescent="0.3">
      <c r="A12" s="15" t="s">
        <v>223</v>
      </c>
      <c r="B12" s="15" t="s">
        <v>224</v>
      </c>
      <c r="C12" s="23" t="s">
        <v>249</v>
      </c>
      <c r="D12" s="13">
        <v>44160</v>
      </c>
      <c r="E12" s="15" t="s">
        <v>247</v>
      </c>
      <c r="F12" s="15" t="s">
        <v>248</v>
      </c>
      <c r="G12" s="14">
        <v>2100000</v>
      </c>
      <c r="H12" s="14">
        <v>2100000</v>
      </c>
      <c r="I12" s="24">
        <v>1</v>
      </c>
      <c r="J12" s="25">
        <v>44160</v>
      </c>
      <c r="K12" s="25">
        <v>44163</v>
      </c>
      <c r="L12" s="26" t="s">
        <v>21</v>
      </c>
    </row>
    <row r="13" spans="1:12" x14ac:dyDescent="0.3">
      <c r="A13" s="15" t="s">
        <v>223</v>
      </c>
      <c r="B13" s="15" t="s">
        <v>224</v>
      </c>
      <c r="C13" s="23" t="s">
        <v>250</v>
      </c>
      <c r="D13" s="13">
        <v>44161</v>
      </c>
      <c r="E13" s="15" t="s">
        <v>247</v>
      </c>
      <c r="F13" s="15" t="s">
        <v>248</v>
      </c>
      <c r="G13" s="14">
        <v>500000</v>
      </c>
      <c r="H13" s="14">
        <v>500000</v>
      </c>
      <c r="I13" s="24">
        <v>1</v>
      </c>
      <c r="J13" s="25">
        <v>44161</v>
      </c>
      <c r="K13" s="25">
        <v>44163</v>
      </c>
      <c r="L13" s="26" t="s">
        <v>21</v>
      </c>
    </row>
    <row r="14" spans="1:12" x14ac:dyDescent="0.3">
      <c r="A14" s="15" t="s">
        <v>223</v>
      </c>
      <c r="B14" s="15" t="s">
        <v>225</v>
      </c>
      <c r="C14" s="23" t="s">
        <v>251</v>
      </c>
      <c r="D14" s="13">
        <v>44166</v>
      </c>
      <c r="E14" s="15" t="s">
        <v>252</v>
      </c>
      <c r="F14" s="15" t="s">
        <v>253</v>
      </c>
      <c r="G14" s="14">
        <v>19470000</v>
      </c>
      <c r="H14" s="14">
        <v>18300000</v>
      </c>
      <c r="I14" s="24">
        <v>0.93989999999999996</v>
      </c>
      <c r="J14" s="25">
        <v>44166</v>
      </c>
      <c r="K14" s="25">
        <v>44175</v>
      </c>
      <c r="L14" s="26" t="s">
        <v>21</v>
      </c>
    </row>
    <row r="15" spans="1:12" x14ac:dyDescent="0.3">
      <c r="A15" s="15" t="s">
        <v>223</v>
      </c>
      <c r="B15" s="15" t="s">
        <v>224</v>
      </c>
      <c r="C15" s="23" t="s">
        <v>254</v>
      </c>
      <c r="D15" s="13">
        <v>44169</v>
      </c>
      <c r="E15" s="15" t="s">
        <v>255</v>
      </c>
      <c r="F15" s="15" t="s">
        <v>256</v>
      </c>
      <c r="G15" s="14">
        <v>2530000</v>
      </c>
      <c r="H15" s="14">
        <v>2420000</v>
      </c>
      <c r="I15" s="24">
        <v>0.95650000000000002</v>
      </c>
      <c r="J15" s="25">
        <v>44169</v>
      </c>
      <c r="K15" s="25">
        <v>44173</v>
      </c>
      <c r="L15" s="26" t="s">
        <v>21</v>
      </c>
    </row>
    <row r="16" spans="1:12" x14ac:dyDescent="0.3">
      <c r="A16" s="15" t="s">
        <v>223</v>
      </c>
      <c r="B16" s="15" t="s">
        <v>224</v>
      </c>
      <c r="C16" s="23" t="s">
        <v>257</v>
      </c>
      <c r="D16" s="13">
        <v>44169</v>
      </c>
      <c r="E16" s="15" t="s">
        <v>229</v>
      </c>
      <c r="F16" s="15" t="s">
        <v>230</v>
      </c>
      <c r="G16" s="14">
        <v>600000</v>
      </c>
      <c r="H16" s="14">
        <v>600000</v>
      </c>
      <c r="I16" s="24">
        <v>1</v>
      </c>
      <c r="J16" s="25">
        <v>44169</v>
      </c>
      <c r="K16" s="25">
        <v>44170</v>
      </c>
      <c r="L16" s="26" t="s">
        <v>21</v>
      </c>
    </row>
    <row r="17" spans="1:12" x14ac:dyDescent="0.3">
      <c r="A17" s="15" t="s">
        <v>223</v>
      </c>
      <c r="B17" s="15" t="s">
        <v>225</v>
      </c>
      <c r="C17" s="23" t="s">
        <v>258</v>
      </c>
      <c r="D17" s="13">
        <v>44169</v>
      </c>
      <c r="E17" s="15" t="s">
        <v>259</v>
      </c>
      <c r="F17" s="15" t="s">
        <v>260</v>
      </c>
      <c r="G17" s="14">
        <v>4730000</v>
      </c>
      <c r="H17" s="14">
        <v>4400000</v>
      </c>
      <c r="I17" s="24">
        <v>0.93020000000000003</v>
      </c>
      <c r="J17" s="25">
        <v>44169</v>
      </c>
      <c r="K17" s="25">
        <v>44173</v>
      </c>
      <c r="L17" s="26" t="s">
        <v>21</v>
      </c>
    </row>
    <row r="18" spans="1:12" x14ac:dyDescent="0.3">
      <c r="A18" s="15" t="s">
        <v>223</v>
      </c>
      <c r="B18" s="15" t="s">
        <v>224</v>
      </c>
      <c r="C18" s="23" t="s">
        <v>261</v>
      </c>
      <c r="D18" s="13">
        <v>44169</v>
      </c>
      <c r="E18" s="15" t="s">
        <v>235</v>
      </c>
      <c r="F18" s="15" t="s">
        <v>236</v>
      </c>
      <c r="G18" s="14">
        <v>4000000</v>
      </c>
      <c r="H18" s="14">
        <v>4000000</v>
      </c>
      <c r="I18" s="24">
        <v>1</v>
      </c>
      <c r="J18" s="25">
        <v>44169</v>
      </c>
      <c r="K18" s="25">
        <v>44171</v>
      </c>
      <c r="L18" s="26" t="s">
        <v>21</v>
      </c>
    </row>
    <row r="19" spans="1:12" x14ac:dyDescent="0.3">
      <c r="A19" s="15" t="s">
        <v>223</v>
      </c>
      <c r="B19" s="15" t="s">
        <v>224</v>
      </c>
      <c r="C19" s="23" t="s">
        <v>262</v>
      </c>
      <c r="D19" s="13">
        <v>44170</v>
      </c>
      <c r="E19" s="15" t="s">
        <v>247</v>
      </c>
      <c r="F19" s="15" t="s">
        <v>248</v>
      </c>
      <c r="G19" s="14">
        <v>2500000</v>
      </c>
      <c r="H19" s="14">
        <v>2500000</v>
      </c>
      <c r="I19" s="24">
        <v>1</v>
      </c>
      <c r="J19" s="25">
        <v>44170</v>
      </c>
      <c r="K19" s="25">
        <v>44184</v>
      </c>
      <c r="L19" s="26" t="s">
        <v>21</v>
      </c>
    </row>
    <row r="20" spans="1:12" x14ac:dyDescent="0.3">
      <c r="A20" s="15" t="s">
        <v>223</v>
      </c>
      <c r="B20" s="15" t="s">
        <v>225</v>
      </c>
      <c r="C20" s="23" t="s">
        <v>263</v>
      </c>
      <c r="D20" s="13">
        <v>44172</v>
      </c>
      <c r="E20" s="15" t="s">
        <v>264</v>
      </c>
      <c r="F20" s="15" t="s">
        <v>265</v>
      </c>
      <c r="G20" s="14">
        <v>3740000</v>
      </c>
      <c r="H20" s="14">
        <v>3630000</v>
      </c>
      <c r="I20" s="24">
        <v>0.97060000000000002</v>
      </c>
      <c r="J20" s="25">
        <v>44172</v>
      </c>
      <c r="K20" s="25">
        <v>44176</v>
      </c>
      <c r="L20" s="26" t="s">
        <v>21</v>
      </c>
    </row>
    <row r="21" spans="1:12" x14ac:dyDescent="0.3">
      <c r="A21" s="15" t="s">
        <v>223</v>
      </c>
      <c r="B21" s="15" t="s">
        <v>224</v>
      </c>
      <c r="C21" s="23" t="s">
        <v>266</v>
      </c>
      <c r="D21" s="13">
        <v>44174</v>
      </c>
      <c r="E21" s="15" t="s">
        <v>235</v>
      </c>
      <c r="F21" s="15" t="s">
        <v>236</v>
      </c>
      <c r="G21" s="14">
        <v>2200000</v>
      </c>
      <c r="H21" s="14">
        <v>2200000</v>
      </c>
      <c r="I21" s="24">
        <v>1</v>
      </c>
      <c r="J21" s="25">
        <v>44177</v>
      </c>
      <c r="K21" s="25">
        <v>44184</v>
      </c>
      <c r="L21" s="12" t="s">
        <v>21</v>
      </c>
    </row>
    <row r="22" spans="1:12" x14ac:dyDescent="0.3">
      <c r="A22" s="15" t="s">
        <v>223</v>
      </c>
      <c r="B22" s="15" t="s">
        <v>225</v>
      </c>
      <c r="C22" s="23" t="s">
        <v>267</v>
      </c>
      <c r="D22" s="13">
        <v>44175</v>
      </c>
      <c r="E22" s="15" t="s">
        <v>227</v>
      </c>
      <c r="F22" s="15" t="s">
        <v>228</v>
      </c>
      <c r="G22" s="14">
        <v>4510000</v>
      </c>
      <c r="H22" s="14">
        <v>4333000</v>
      </c>
      <c r="I22" s="24">
        <v>0.96079999999999999</v>
      </c>
      <c r="J22" s="25">
        <v>44175</v>
      </c>
      <c r="K22" s="25">
        <v>44177</v>
      </c>
      <c r="L22" s="26" t="s">
        <v>21</v>
      </c>
    </row>
    <row r="23" spans="1:12" x14ac:dyDescent="0.3">
      <c r="A23" s="15" t="s">
        <v>223</v>
      </c>
      <c r="B23" s="15" t="s">
        <v>224</v>
      </c>
      <c r="C23" s="23" t="s">
        <v>268</v>
      </c>
      <c r="D23" s="13">
        <v>44175</v>
      </c>
      <c r="E23" s="15" t="s">
        <v>269</v>
      </c>
      <c r="F23" s="15" t="s">
        <v>270</v>
      </c>
      <c r="G23" s="14">
        <v>1680000</v>
      </c>
      <c r="H23" s="14">
        <v>1680000</v>
      </c>
      <c r="I23" s="24">
        <v>1</v>
      </c>
      <c r="J23" s="25">
        <v>44197</v>
      </c>
      <c r="K23" s="25">
        <v>44316</v>
      </c>
      <c r="L23" s="26" t="s">
        <v>21</v>
      </c>
    </row>
    <row r="24" spans="1:12" x14ac:dyDescent="0.3">
      <c r="A24" s="15" t="s">
        <v>223</v>
      </c>
      <c r="B24" s="15" t="s">
        <v>224</v>
      </c>
      <c r="C24" s="28" t="s">
        <v>271</v>
      </c>
      <c r="D24" s="13">
        <v>44176</v>
      </c>
      <c r="E24" s="15" t="s">
        <v>272</v>
      </c>
      <c r="F24" s="15" t="s">
        <v>273</v>
      </c>
      <c r="G24" s="14">
        <v>8640000</v>
      </c>
      <c r="H24" s="14">
        <v>8640000</v>
      </c>
      <c r="I24" s="24">
        <v>1</v>
      </c>
      <c r="J24" s="25">
        <v>44179</v>
      </c>
      <c r="K24" s="25">
        <v>44183</v>
      </c>
      <c r="L24" s="12" t="s">
        <v>21</v>
      </c>
    </row>
    <row r="25" spans="1:12" x14ac:dyDescent="0.3">
      <c r="A25" s="15" t="s">
        <v>223</v>
      </c>
      <c r="B25" s="15" t="s">
        <v>225</v>
      </c>
      <c r="C25" s="23" t="s">
        <v>274</v>
      </c>
      <c r="D25" s="13">
        <v>44176</v>
      </c>
      <c r="E25" s="15" t="s">
        <v>232</v>
      </c>
      <c r="F25" s="15" t="s">
        <v>233</v>
      </c>
      <c r="G25" s="14">
        <v>4070000</v>
      </c>
      <c r="H25" s="14">
        <v>3850000</v>
      </c>
      <c r="I25" s="24">
        <v>0.94589999999999996</v>
      </c>
      <c r="J25" s="25">
        <v>44176</v>
      </c>
      <c r="K25" s="25">
        <v>44180</v>
      </c>
      <c r="L25" s="26" t="s">
        <v>21</v>
      </c>
    </row>
    <row r="26" spans="1:12" x14ac:dyDescent="0.3">
      <c r="A26" s="29" t="s">
        <v>223</v>
      </c>
      <c r="B26" s="30" t="s">
        <v>17</v>
      </c>
      <c r="C26" s="31" t="s">
        <v>275</v>
      </c>
      <c r="D26" s="32">
        <v>44194</v>
      </c>
      <c r="E26" s="30" t="s">
        <v>276</v>
      </c>
      <c r="F26" s="30" t="s">
        <v>277</v>
      </c>
      <c r="G26" s="33">
        <v>9900000</v>
      </c>
      <c r="H26" s="33">
        <v>9900000</v>
      </c>
      <c r="I26" s="10">
        <f t="shared" ref="I26:I39" si="0">H26/G26</f>
        <v>1</v>
      </c>
      <c r="J26" s="32">
        <v>44197</v>
      </c>
      <c r="K26" s="32">
        <v>44561</v>
      </c>
      <c r="L26" s="34" t="s">
        <v>21</v>
      </c>
    </row>
    <row r="27" spans="1:12" x14ac:dyDescent="0.3">
      <c r="A27" s="29" t="s">
        <v>223</v>
      </c>
      <c r="B27" s="30" t="s">
        <v>27</v>
      </c>
      <c r="C27" s="31" t="s">
        <v>278</v>
      </c>
      <c r="D27" s="32">
        <v>44194</v>
      </c>
      <c r="E27" s="30" t="s">
        <v>115</v>
      </c>
      <c r="F27" s="30" t="s">
        <v>116</v>
      </c>
      <c r="G27" s="33">
        <v>4200000</v>
      </c>
      <c r="H27" s="33">
        <v>4200000</v>
      </c>
      <c r="I27" s="10">
        <f t="shared" si="0"/>
        <v>1</v>
      </c>
      <c r="J27" s="32">
        <v>44197</v>
      </c>
      <c r="K27" s="32">
        <v>44561</v>
      </c>
      <c r="L27" s="34" t="s">
        <v>21</v>
      </c>
    </row>
    <row r="28" spans="1:12" x14ac:dyDescent="0.3">
      <c r="A28" s="29" t="s">
        <v>223</v>
      </c>
      <c r="B28" s="30" t="s">
        <v>17</v>
      </c>
      <c r="C28" s="31" t="s">
        <v>279</v>
      </c>
      <c r="D28" s="32">
        <v>44195</v>
      </c>
      <c r="E28" s="30" t="s">
        <v>280</v>
      </c>
      <c r="F28" s="30" t="s">
        <v>281</v>
      </c>
      <c r="G28" s="33">
        <v>2196000</v>
      </c>
      <c r="H28" s="33">
        <v>2196000</v>
      </c>
      <c r="I28" s="10">
        <f t="shared" si="0"/>
        <v>1</v>
      </c>
      <c r="J28" s="32">
        <v>44197</v>
      </c>
      <c r="K28" s="32">
        <v>44561</v>
      </c>
      <c r="L28" s="34" t="s">
        <v>21</v>
      </c>
    </row>
    <row r="29" spans="1:12" x14ac:dyDescent="0.3">
      <c r="A29" s="29" t="s">
        <v>223</v>
      </c>
      <c r="B29" s="30" t="s">
        <v>17</v>
      </c>
      <c r="C29" s="35" t="s">
        <v>282</v>
      </c>
      <c r="D29" s="36">
        <v>44195</v>
      </c>
      <c r="E29" s="37" t="s">
        <v>152</v>
      </c>
      <c r="F29" s="37" t="s">
        <v>153</v>
      </c>
      <c r="G29" s="33">
        <v>3600000</v>
      </c>
      <c r="H29" s="33">
        <v>3600000</v>
      </c>
      <c r="I29" s="10">
        <f t="shared" si="0"/>
        <v>1</v>
      </c>
      <c r="J29" s="32">
        <v>44197</v>
      </c>
      <c r="K29" s="32">
        <v>44561</v>
      </c>
      <c r="L29" s="34" t="s">
        <v>21</v>
      </c>
    </row>
    <row r="30" spans="1:12" x14ac:dyDescent="0.3">
      <c r="A30" s="29" t="s">
        <v>223</v>
      </c>
      <c r="B30" s="30" t="s">
        <v>17</v>
      </c>
      <c r="C30" s="31" t="s">
        <v>283</v>
      </c>
      <c r="D30" s="32">
        <v>44196</v>
      </c>
      <c r="E30" s="30" t="s">
        <v>284</v>
      </c>
      <c r="F30" s="30" t="s">
        <v>285</v>
      </c>
      <c r="G30" s="33">
        <v>4200000</v>
      </c>
      <c r="H30" s="33">
        <v>4200000</v>
      </c>
      <c r="I30" s="10">
        <f t="shared" si="0"/>
        <v>1</v>
      </c>
      <c r="J30" s="32">
        <v>44197</v>
      </c>
      <c r="K30" s="32">
        <v>44561</v>
      </c>
      <c r="L30" s="34" t="s">
        <v>21</v>
      </c>
    </row>
    <row r="31" spans="1:12" x14ac:dyDescent="0.3">
      <c r="A31" s="29" t="s">
        <v>223</v>
      </c>
      <c r="B31" s="30" t="s">
        <v>17</v>
      </c>
      <c r="C31" s="31" t="s">
        <v>286</v>
      </c>
      <c r="D31" s="32">
        <v>44196</v>
      </c>
      <c r="E31" s="30" t="s">
        <v>287</v>
      </c>
      <c r="F31" s="30" t="s">
        <v>26</v>
      </c>
      <c r="G31" s="33">
        <v>1200000</v>
      </c>
      <c r="H31" s="33">
        <v>1200000</v>
      </c>
      <c r="I31" s="10">
        <f t="shared" si="0"/>
        <v>1</v>
      </c>
      <c r="J31" s="32">
        <v>44197</v>
      </c>
      <c r="K31" s="32">
        <v>44561</v>
      </c>
      <c r="L31" s="34" t="s">
        <v>21</v>
      </c>
    </row>
    <row r="32" spans="1:12" x14ac:dyDescent="0.3">
      <c r="A32" s="29" t="s">
        <v>223</v>
      </c>
      <c r="B32" s="30" t="s">
        <v>27</v>
      </c>
      <c r="C32" s="31" t="s">
        <v>288</v>
      </c>
      <c r="D32" s="32">
        <v>44196</v>
      </c>
      <c r="E32" s="30" t="s">
        <v>289</v>
      </c>
      <c r="F32" s="30" t="s">
        <v>290</v>
      </c>
      <c r="G32" s="33">
        <v>6064800</v>
      </c>
      <c r="H32" s="33">
        <v>6064800</v>
      </c>
      <c r="I32" s="10">
        <f t="shared" si="0"/>
        <v>1</v>
      </c>
      <c r="J32" s="32">
        <v>44197</v>
      </c>
      <c r="K32" s="32">
        <v>44561</v>
      </c>
      <c r="L32" s="34" t="s">
        <v>21</v>
      </c>
    </row>
    <row r="33" spans="1:12" x14ac:dyDescent="0.3">
      <c r="A33" s="29" t="s">
        <v>223</v>
      </c>
      <c r="B33" s="30" t="s">
        <v>17</v>
      </c>
      <c r="C33" s="34" t="s">
        <v>275</v>
      </c>
      <c r="D33" s="32">
        <v>44194</v>
      </c>
      <c r="E33" s="30" t="s">
        <v>276</v>
      </c>
      <c r="F33" s="30" t="s">
        <v>277</v>
      </c>
      <c r="G33" s="33">
        <v>9900000</v>
      </c>
      <c r="H33" s="33">
        <v>9900000</v>
      </c>
      <c r="I33" s="10">
        <f t="shared" si="0"/>
        <v>1</v>
      </c>
      <c r="J33" s="32">
        <v>44197</v>
      </c>
      <c r="K33" s="32">
        <v>44561</v>
      </c>
      <c r="L33" s="34" t="s">
        <v>21</v>
      </c>
    </row>
    <row r="34" spans="1:12" x14ac:dyDescent="0.3">
      <c r="A34" s="29" t="s">
        <v>223</v>
      </c>
      <c r="B34" s="30" t="s">
        <v>27</v>
      </c>
      <c r="C34" s="34" t="s">
        <v>278</v>
      </c>
      <c r="D34" s="32">
        <v>44194</v>
      </c>
      <c r="E34" s="30" t="s">
        <v>115</v>
      </c>
      <c r="F34" s="30" t="s">
        <v>116</v>
      </c>
      <c r="G34" s="33">
        <v>4200000</v>
      </c>
      <c r="H34" s="33">
        <v>4200000</v>
      </c>
      <c r="I34" s="10">
        <f t="shared" si="0"/>
        <v>1</v>
      </c>
      <c r="J34" s="32">
        <v>44197</v>
      </c>
      <c r="K34" s="32">
        <v>44561</v>
      </c>
      <c r="L34" s="34" t="s">
        <v>21</v>
      </c>
    </row>
    <row r="35" spans="1:12" x14ac:dyDescent="0.3">
      <c r="A35" s="29" t="s">
        <v>223</v>
      </c>
      <c r="B35" s="30" t="s">
        <v>17</v>
      </c>
      <c r="C35" s="34" t="s">
        <v>279</v>
      </c>
      <c r="D35" s="32">
        <v>44195</v>
      </c>
      <c r="E35" s="30" t="s">
        <v>280</v>
      </c>
      <c r="F35" s="30" t="s">
        <v>281</v>
      </c>
      <c r="G35" s="33">
        <v>2196000</v>
      </c>
      <c r="H35" s="33">
        <v>2196000</v>
      </c>
      <c r="I35" s="10">
        <f t="shared" si="0"/>
        <v>1</v>
      </c>
      <c r="J35" s="32">
        <v>44197</v>
      </c>
      <c r="K35" s="32">
        <v>44561</v>
      </c>
      <c r="L35" s="34" t="s">
        <v>21</v>
      </c>
    </row>
    <row r="36" spans="1:12" x14ac:dyDescent="0.3">
      <c r="A36" s="29" t="s">
        <v>223</v>
      </c>
      <c r="B36" s="30" t="s">
        <v>17</v>
      </c>
      <c r="C36" s="38" t="s">
        <v>282</v>
      </c>
      <c r="D36" s="36">
        <v>44195</v>
      </c>
      <c r="E36" s="37" t="s">
        <v>152</v>
      </c>
      <c r="F36" s="37" t="s">
        <v>153</v>
      </c>
      <c r="G36" s="33">
        <v>3600000</v>
      </c>
      <c r="H36" s="33">
        <v>3600000</v>
      </c>
      <c r="I36" s="10">
        <f t="shared" si="0"/>
        <v>1</v>
      </c>
      <c r="J36" s="32">
        <v>44197</v>
      </c>
      <c r="K36" s="32">
        <v>44561</v>
      </c>
      <c r="L36" s="34" t="s">
        <v>21</v>
      </c>
    </row>
    <row r="37" spans="1:12" x14ac:dyDescent="0.3">
      <c r="A37" s="29" t="s">
        <v>223</v>
      </c>
      <c r="B37" s="30" t="s">
        <v>17</v>
      </c>
      <c r="C37" s="34" t="s">
        <v>283</v>
      </c>
      <c r="D37" s="32">
        <v>44196</v>
      </c>
      <c r="E37" s="30" t="s">
        <v>284</v>
      </c>
      <c r="F37" s="30" t="s">
        <v>285</v>
      </c>
      <c r="G37" s="33">
        <v>4200000</v>
      </c>
      <c r="H37" s="33">
        <v>4200000</v>
      </c>
      <c r="I37" s="10">
        <f t="shared" si="0"/>
        <v>1</v>
      </c>
      <c r="J37" s="32">
        <v>44197</v>
      </c>
      <c r="K37" s="32">
        <v>44561</v>
      </c>
      <c r="L37" s="34" t="s">
        <v>21</v>
      </c>
    </row>
    <row r="38" spans="1:12" x14ac:dyDescent="0.3">
      <c r="A38" s="29" t="s">
        <v>223</v>
      </c>
      <c r="B38" s="30" t="s">
        <v>17</v>
      </c>
      <c r="C38" s="34" t="s">
        <v>286</v>
      </c>
      <c r="D38" s="32">
        <v>44196</v>
      </c>
      <c r="E38" s="30" t="s">
        <v>287</v>
      </c>
      <c r="F38" s="30" t="s">
        <v>26</v>
      </c>
      <c r="G38" s="33">
        <v>1200000</v>
      </c>
      <c r="H38" s="33">
        <v>1200000</v>
      </c>
      <c r="I38" s="10">
        <f t="shared" si="0"/>
        <v>1</v>
      </c>
      <c r="J38" s="32">
        <v>44197</v>
      </c>
      <c r="K38" s="32">
        <v>44561</v>
      </c>
      <c r="L38" s="34" t="s">
        <v>21</v>
      </c>
    </row>
    <row r="39" spans="1:12" x14ac:dyDescent="0.3">
      <c r="A39" s="29" t="s">
        <v>223</v>
      </c>
      <c r="B39" s="30" t="s">
        <v>27</v>
      </c>
      <c r="C39" s="34" t="s">
        <v>288</v>
      </c>
      <c r="D39" s="32">
        <v>44196</v>
      </c>
      <c r="E39" s="30" t="s">
        <v>289</v>
      </c>
      <c r="F39" s="30" t="s">
        <v>290</v>
      </c>
      <c r="G39" s="33">
        <v>6064800</v>
      </c>
      <c r="H39" s="33">
        <v>6064800</v>
      </c>
      <c r="I39" s="10">
        <f t="shared" si="0"/>
        <v>1</v>
      </c>
      <c r="J39" s="32">
        <v>44197</v>
      </c>
      <c r="K39" s="32">
        <v>44561</v>
      </c>
      <c r="L39" s="34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92D050"/>
  </sheetPr>
  <dimension ref="A2:L40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86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57.12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291</v>
      </c>
      <c r="B6" s="15" t="s">
        <v>17</v>
      </c>
      <c r="C6" s="23" t="s">
        <v>297</v>
      </c>
      <c r="D6" s="13">
        <v>44019</v>
      </c>
      <c r="E6" s="15" t="s">
        <v>298</v>
      </c>
      <c r="F6" s="15" t="s">
        <v>299</v>
      </c>
      <c r="G6" s="14">
        <v>660000</v>
      </c>
      <c r="H6" s="14">
        <v>660000</v>
      </c>
      <c r="I6" s="39">
        <v>1</v>
      </c>
      <c r="J6" s="25">
        <v>44019</v>
      </c>
      <c r="K6" s="25">
        <v>44022</v>
      </c>
      <c r="L6" s="26" t="s">
        <v>292</v>
      </c>
    </row>
    <row r="7" spans="1:12" x14ac:dyDescent="0.3">
      <c r="A7" s="15" t="s">
        <v>291</v>
      </c>
      <c r="B7" s="15" t="s">
        <v>17</v>
      </c>
      <c r="C7" s="23" t="s">
        <v>300</v>
      </c>
      <c r="D7" s="13">
        <v>44039</v>
      </c>
      <c r="E7" s="15" t="s">
        <v>301</v>
      </c>
      <c r="F7" s="15" t="s">
        <v>285</v>
      </c>
      <c r="G7" s="14">
        <v>552000</v>
      </c>
      <c r="H7" s="14">
        <v>552000</v>
      </c>
      <c r="I7" s="39">
        <v>1</v>
      </c>
      <c r="J7" s="25">
        <v>44039</v>
      </c>
      <c r="K7" s="25">
        <v>44043</v>
      </c>
      <c r="L7" s="26" t="s">
        <v>21</v>
      </c>
    </row>
    <row r="8" spans="1:12" x14ac:dyDescent="0.3">
      <c r="A8" s="15" t="s">
        <v>291</v>
      </c>
      <c r="B8" s="15" t="s">
        <v>27</v>
      </c>
      <c r="C8" s="23" t="s">
        <v>302</v>
      </c>
      <c r="D8" s="13">
        <v>44092</v>
      </c>
      <c r="E8" s="15" t="s">
        <v>303</v>
      </c>
      <c r="F8" s="15" t="s">
        <v>304</v>
      </c>
      <c r="G8" s="14">
        <v>2767600</v>
      </c>
      <c r="H8" s="14">
        <v>2767600</v>
      </c>
      <c r="I8" s="39">
        <v>1</v>
      </c>
      <c r="J8" s="25">
        <v>44092</v>
      </c>
      <c r="K8" s="25">
        <v>44095</v>
      </c>
      <c r="L8" s="26" t="s">
        <v>292</v>
      </c>
    </row>
    <row r="9" spans="1:12" x14ac:dyDescent="0.3">
      <c r="A9" s="15" t="s">
        <v>291</v>
      </c>
      <c r="B9" s="15" t="s">
        <v>17</v>
      </c>
      <c r="C9" s="23" t="s">
        <v>305</v>
      </c>
      <c r="D9" s="13">
        <v>44116</v>
      </c>
      <c r="E9" s="15" t="s">
        <v>306</v>
      </c>
      <c r="F9" s="15" t="s">
        <v>307</v>
      </c>
      <c r="G9" s="14">
        <v>660000</v>
      </c>
      <c r="H9" s="14">
        <v>660000</v>
      </c>
      <c r="I9" s="39">
        <v>1</v>
      </c>
      <c r="J9" s="25">
        <v>44116</v>
      </c>
      <c r="K9" s="25">
        <v>44120</v>
      </c>
      <c r="L9" s="26" t="s">
        <v>21</v>
      </c>
    </row>
    <row r="10" spans="1:12" x14ac:dyDescent="0.3">
      <c r="A10" s="15" t="s">
        <v>291</v>
      </c>
      <c r="B10" s="15" t="s">
        <v>17</v>
      </c>
      <c r="C10" s="23" t="s">
        <v>308</v>
      </c>
      <c r="D10" s="13">
        <v>44172</v>
      </c>
      <c r="E10" s="15" t="s">
        <v>309</v>
      </c>
      <c r="F10" s="15" t="s">
        <v>310</v>
      </c>
      <c r="G10" s="14">
        <v>2750000</v>
      </c>
      <c r="H10" s="14">
        <v>2750000</v>
      </c>
      <c r="I10" s="39">
        <v>1</v>
      </c>
      <c r="J10" s="25">
        <v>44172</v>
      </c>
      <c r="K10" s="25">
        <v>44174</v>
      </c>
      <c r="L10" s="26" t="s">
        <v>21</v>
      </c>
    </row>
    <row r="11" spans="1:12" x14ac:dyDescent="0.3">
      <c r="A11" s="15" t="s">
        <v>291</v>
      </c>
      <c r="B11" s="15" t="s">
        <v>17</v>
      </c>
      <c r="C11" s="23" t="s">
        <v>311</v>
      </c>
      <c r="D11" s="13">
        <v>44173</v>
      </c>
      <c r="E11" s="15" t="s">
        <v>312</v>
      </c>
      <c r="F11" s="15" t="s">
        <v>313</v>
      </c>
      <c r="G11" s="14">
        <v>814000</v>
      </c>
      <c r="H11" s="14">
        <v>814000</v>
      </c>
      <c r="I11" s="39">
        <v>1</v>
      </c>
      <c r="J11" s="25">
        <v>44175</v>
      </c>
      <c r="K11" s="25">
        <v>44176</v>
      </c>
      <c r="L11" s="26" t="s">
        <v>292</v>
      </c>
    </row>
    <row r="12" spans="1:12" x14ac:dyDescent="0.3">
      <c r="A12" s="15" t="s">
        <v>291</v>
      </c>
      <c r="B12" s="15" t="s">
        <v>17</v>
      </c>
      <c r="C12" s="23" t="s">
        <v>314</v>
      </c>
      <c r="D12" s="13">
        <v>44173</v>
      </c>
      <c r="E12" s="15" t="s">
        <v>295</v>
      </c>
      <c r="F12" s="15" t="s">
        <v>296</v>
      </c>
      <c r="G12" s="14">
        <v>3960000</v>
      </c>
      <c r="H12" s="14">
        <v>3960000</v>
      </c>
      <c r="I12" s="39">
        <v>1</v>
      </c>
      <c r="J12" s="25">
        <v>44174</v>
      </c>
      <c r="K12" s="25">
        <v>44176</v>
      </c>
      <c r="L12" s="26" t="s">
        <v>21</v>
      </c>
    </row>
    <row r="13" spans="1:12" x14ac:dyDescent="0.3">
      <c r="A13" s="15" t="s">
        <v>291</v>
      </c>
      <c r="B13" s="15" t="s">
        <v>17</v>
      </c>
      <c r="C13" s="23" t="s">
        <v>315</v>
      </c>
      <c r="D13" s="13">
        <v>44193</v>
      </c>
      <c r="E13" s="15" t="s">
        <v>293</v>
      </c>
      <c r="F13" s="15" t="s">
        <v>294</v>
      </c>
      <c r="G13" s="14">
        <v>1980000</v>
      </c>
      <c r="H13" s="14">
        <v>1980000</v>
      </c>
      <c r="I13" s="39">
        <v>1</v>
      </c>
      <c r="J13" s="25">
        <v>44197</v>
      </c>
      <c r="K13" s="25">
        <v>44561</v>
      </c>
      <c r="L13" s="26" t="s">
        <v>21</v>
      </c>
    </row>
    <row r="14" spans="1:12" x14ac:dyDescent="0.3">
      <c r="A14" s="15" t="s">
        <v>291</v>
      </c>
      <c r="B14" s="15" t="s">
        <v>17</v>
      </c>
      <c r="C14" s="23" t="s">
        <v>316</v>
      </c>
      <c r="D14" s="13">
        <v>44193</v>
      </c>
      <c r="E14" s="15" t="s">
        <v>301</v>
      </c>
      <c r="F14" s="15" t="s">
        <v>285</v>
      </c>
      <c r="G14" s="14">
        <v>5808000</v>
      </c>
      <c r="H14" s="14">
        <v>5808000</v>
      </c>
      <c r="I14" s="39">
        <v>1</v>
      </c>
      <c r="J14" s="25">
        <v>44197</v>
      </c>
      <c r="K14" s="25">
        <v>44561</v>
      </c>
      <c r="L14" s="26" t="s">
        <v>21</v>
      </c>
    </row>
    <row r="15" spans="1:12" x14ac:dyDescent="0.3">
      <c r="A15" s="15" t="s">
        <v>291</v>
      </c>
      <c r="B15" s="15" t="s">
        <v>17</v>
      </c>
      <c r="C15" s="23" t="s">
        <v>317</v>
      </c>
      <c r="D15" s="13">
        <v>44193</v>
      </c>
      <c r="E15" s="15" t="s">
        <v>318</v>
      </c>
      <c r="F15" s="15" t="s">
        <v>26</v>
      </c>
      <c r="G15" s="14">
        <v>2250000</v>
      </c>
      <c r="H15" s="14">
        <v>2250000</v>
      </c>
      <c r="I15" s="39">
        <v>1</v>
      </c>
      <c r="J15" s="25">
        <v>44197</v>
      </c>
      <c r="K15" s="25">
        <v>44561</v>
      </c>
      <c r="L15" s="26" t="s">
        <v>21</v>
      </c>
    </row>
    <row r="16" spans="1:12" x14ac:dyDescent="0.3">
      <c r="A16" s="15" t="s">
        <v>291</v>
      </c>
      <c r="B16" s="15" t="s">
        <v>17</v>
      </c>
      <c r="C16" s="23" t="s">
        <v>319</v>
      </c>
      <c r="D16" s="13">
        <v>44193</v>
      </c>
      <c r="E16" s="15" t="s">
        <v>320</v>
      </c>
      <c r="F16" s="15" t="s">
        <v>321</v>
      </c>
      <c r="G16" s="14">
        <v>3705000</v>
      </c>
      <c r="H16" s="14">
        <v>3705000</v>
      </c>
      <c r="I16" s="39">
        <v>1</v>
      </c>
      <c r="J16" s="25">
        <v>44197</v>
      </c>
      <c r="K16" s="25">
        <v>44561</v>
      </c>
      <c r="L16" s="26" t="s">
        <v>292</v>
      </c>
    </row>
    <row r="17" spans="1:12" x14ac:dyDescent="0.3">
      <c r="A17" s="15" t="s">
        <v>291</v>
      </c>
      <c r="B17" s="15" t="s">
        <v>17</v>
      </c>
      <c r="C17" s="23" t="s">
        <v>322</v>
      </c>
      <c r="D17" s="13">
        <v>44193</v>
      </c>
      <c r="E17" s="15" t="s">
        <v>312</v>
      </c>
      <c r="F17" s="15" t="s">
        <v>313</v>
      </c>
      <c r="G17" s="14">
        <v>1320000</v>
      </c>
      <c r="H17" s="14">
        <v>1320000</v>
      </c>
      <c r="I17" s="39">
        <v>1</v>
      </c>
      <c r="J17" s="25">
        <v>44197</v>
      </c>
      <c r="K17" s="25">
        <v>44561</v>
      </c>
      <c r="L17" s="26" t="s">
        <v>292</v>
      </c>
    </row>
    <row r="18" spans="1:12" x14ac:dyDescent="0.3">
      <c r="A18" s="15" t="s">
        <v>291</v>
      </c>
      <c r="B18" s="15" t="s">
        <v>17</v>
      </c>
      <c r="C18" s="23" t="s">
        <v>323</v>
      </c>
      <c r="D18" s="13">
        <v>44193</v>
      </c>
      <c r="E18" s="15" t="s">
        <v>324</v>
      </c>
      <c r="F18" s="15" t="s">
        <v>325</v>
      </c>
      <c r="G18" s="14">
        <v>1320000</v>
      </c>
      <c r="H18" s="14">
        <v>1320000</v>
      </c>
      <c r="I18" s="39">
        <v>1</v>
      </c>
      <c r="J18" s="25">
        <v>44197</v>
      </c>
      <c r="K18" s="25">
        <v>44561</v>
      </c>
      <c r="L18" s="26" t="s">
        <v>292</v>
      </c>
    </row>
    <row r="19" spans="1:12" x14ac:dyDescent="0.3">
      <c r="A19" s="15" t="s">
        <v>291</v>
      </c>
      <c r="B19" s="15" t="s">
        <v>17</v>
      </c>
      <c r="C19" s="23" t="s">
        <v>326</v>
      </c>
      <c r="D19" s="13">
        <v>43819</v>
      </c>
      <c r="E19" s="15" t="s">
        <v>327</v>
      </c>
      <c r="F19" s="15" t="s">
        <v>148</v>
      </c>
      <c r="G19" s="14">
        <v>4800000</v>
      </c>
      <c r="H19" s="14">
        <v>4800000</v>
      </c>
      <c r="I19" s="39">
        <v>1</v>
      </c>
      <c r="J19" s="25">
        <v>43831</v>
      </c>
      <c r="K19" s="25">
        <v>44196</v>
      </c>
      <c r="L19" s="26" t="s">
        <v>21</v>
      </c>
    </row>
    <row r="20" spans="1:12" x14ac:dyDescent="0.3">
      <c r="A20" s="15" t="s">
        <v>291</v>
      </c>
      <c r="B20" s="15" t="s">
        <v>17</v>
      </c>
      <c r="C20" s="23" t="s">
        <v>328</v>
      </c>
      <c r="D20" s="13">
        <v>44196</v>
      </c>
      <c r="E20" s="15" t="s">
        <v>329</v>
      </c>
      <c r="F20" s="15" t="s">
        <v>137</v>
      </c>
      <c r="G20" s="14">
        <v>6319200</v>
      </c>
      <c r="H20" s="14">
        <v>6319200</v>
      </c>
      <c r="I20" s="39">
        <v>1</v>
      </c>
      <c r="J20" s="25">
        <v>44197</v>
      </c>
      <c r="K20" s="25">
        <v>44561</v>
      </c>
      <c r="L20" s="26" t="s">
        <v>21</v>
      </c>
    </row>
    <row r="21" spans="1:12" x14ac:dyDescent="0.3">
      <c r="A21" s="15" t="s">
        <v>291</v>
      </c>
      <c r="B21" s="15" t="s">
        <v>17</v>
      </c>
      <c r="C21" s="23" t="s">
        <v>330</v>
      </c>
      <c r="D21" s="13">
        <v>44196</v>
      </c>
      <c r="E21" s="15" t="s">
        <v>329</v>
      </c>
      <c r="F21" s="15" t="s">
        <v>137</v>
      </c>
      <c r="G21" s="14">
        <v>3458400</v>
      </c>
      <c r="H21" s="14">
        <v>3458400</v>
      </c>
      <c r="I21" s="39">
        <v>1</v>
      </c>
      <c r="J21" s="25">
        <v>44197</v>
      </c>
      <c r="K21" s="25">
        <v>44561</v>
      </c>
      <c r="L21" s="26" t="s">
        <v>21</v>
      </c>
    </row>
    <row r="22" spans="1:12" x14ac:dyDescent="0.3">
      <c r="A22" s="15" t="s">
        <v>291</v>
      </c>
      <c r="B22" s="15" t="s">
        <v>17</v>
      </c>
      <c r="C22" s="23" t="s">
        <v>331</v>
      </c>
      <c r="D22" s="13">
        <v>44196</v>
      </c>
      <c r="E22" s="15" t="s">
        <v>332</v>
      </c>
      <c r="F22" s="15" t="s">
        <v>333</v>
      </c>
      <c r="G22" s="14">
        <v>5280000</v>
      </c>
      <c r="H22" s="14">
        <v>5280000</v>
      </c>
      <c r="I22" s="39">
        <v>1</v>
      </c>
      <c r="J22" s="25">
        <v>44197</v>
      </c>
      <c r="K22" s="25">
        <v>44561</v>
      </c>
      <c r="L22" s="26" t="s">
        <v>21</v>
      </c>
    </row>
    <row r="23" spans="1:12" x14ac:dyDescent="0.3">
      <c r="A23" s="15" t="s">
        <v>291</v>
      </c>
      <c r="B23" s="15" t="s">
        <v>27</v>
      </c>
      <c r="C23" s="23" t="s">
        <v>334</v>
      </c>
      <c r="D23" s="13">
        <v>44139</v>
      </c>
      <c r="E23" s="15" t="s">
        <v>335</v>
      </c>
      <c r="F23" s="15" t="s">
        <v>142</v>
      </c>
      <c r="G23" s="14">
        <v>2000000</v>
      </c>
      <c r="H23" s="14">
        <v>2000000</v>
      </c>
      <c r="I23" s="39">
        <v>1</v>
      </c>
      <c r="J23" s="25">
        <v>44148</v>
      </c>
      <c r="K23" s="25">
        <v>44148</v>
      </c>
      <c r="L23" s="26" t="s">
        <v>336</v>
      </c>
    </row>
    <row r="24" spans="1:12" x14ac:dyDescent="0.3">
      <c r="A24" s="15" t="s">
        <v>291</v>
      </c>
      <c r="B24" s="15" t="s">
        <v>17</v>
      </c>
      <c r="C24" s="23" t="s">
        <v>337</v>
      </c>
      <c r="D24" s="13">
        <v>44183</v>
      </c>
      <c r="E24" s="15" t="s">
        <v>338</v>
      </c>
      <c r="F24" s="15" t="s">
        <v>339</v>
      </c>
      <c r="G24" s="14">
        <v>1155000</v>
      </c>
      <c r="H24" s="14">
        <v>1155000</v>
      </c>
      <c r="I24" s="39">
        <v>1</v>
      </c>
      <c r="J24" s="25">
        <v>44183</v>
      </c>
      <c r="K24" s="25">
        <v>44187</v>
      </c>
      <c r="L24" s="26" t="s">
        <v>336</v>
      </c>
    </row>
    <row r="25" spans="1:12" x14ac:dyDescent="0.3">
      <c r="A25" s="15" t="s">
        <v>291</v>
      </c>
      <c r="B25" s="15" t="s">
        <v>27</v>
      </c>
      <c r="C25" s="23" t="s">
        <v>340</v>
      </c>
      <c r="D25" s="13">
        <v>44044</v>
      </c>
      <c r="E25" s="15" t="s">
        <v>341</v>
      </c>
      <c r="F25" s="15" t="s">
        <v>342</v>
      </c>
      <c r="G25" s="14">
        <v>1900000</v>
      </c>
      <c r="H25" s="14">
        <v>1900000</v>
      </c>
      <c r="I25" s="39">
        <v>1</v>
      </c>
      <c r="J25" s="25">
        <v>44044</v>
      </c>
      <c r="K25" s="25">
        <v>44136</v>
      </c>
      <c r="L25" s="26" t="s">
        <v>336</v>
      </c>
    </row>
    <row r="26" spans="1:12" x14ac:dyDescent="0.3">
      <c r="A26" s="15" t="s">
        <v>291</v>
      </c>
      <c r="B26" s="15" t="s">
        <v>27</v>
      </c>
      <c r="C26" s="23" t="s">
        <v>343</v>
      </c>
      <c r="D26" s="13">
        <v>44124</v>
      </c>
      <c r="E26" s="15" t="s">
        <v>344</v>
      </c>
      <c r="F26" s="15" t="s">
        <v>345</v>
      </c>
      <c r="G26" s="14">
        <v>770000</v>
      </c>
      <c r="H26" s="14">
        <v>770000</v>
      </c>
      <c r="I26" s="39">
        <v>1</v>
      </c>
      <c r="J26" s="25">
        <v>44124</v>
      </c>
      <c r="K26" s="25">
        <v>44128</v>
      </c>
      <c r="L26" s="26" t="s">
        <v>336</v>
      </c>
    </row>
    <row r="27" spans="1:12" x14ac:dyDescent="0.3">
      <c r="A27" s="15" t="s">
        <v>291</v>
      </c>
      <c r="B27" s="15" t="s">
        <v>17</v>
      </c>
      <c r="C27" s="23" t="s">
        <v>346</v>
      </c>
      <c r="D27" s="13">
        <v>44125</v>
      </c>
      <c r="E27" s="15" t="s">
        <v>347</v>
      </c>
      <c r="F27" s="15" t="s">
        <v>174</v>
      </c>
      <c r="G27" s="14">
        <v>350000</v>
      </c>
      <c r="H27" s="14">
        <v>350000</v>
      </c>
      <c r="I27" s="39">
        <v>1</v>
      </c>
      <c r="J27" s="25">
        <v>44125</v>
      </c>
      <c r="K27" s="25">
        <v>44128</v>
      </c>
      <c r="L27" s="26" t="s">
        <v>336</v>
      </c>
    </row>
    <row r="28" spans="1:12" x14ac:dyDescent="0.3">
      <c r="A28" s="15" t="s">
        <v>291</v>
      </c>
      <c r="B28" s="15" t="s">
        <v>17</v>
      </c>
      <c r="C28" s="23" t="s">
        <v>348</v>
      </c>
      <c r="D28" s="13">
        <v>44136</v>
      </c>
      <c r="E28" s="15" t="s">
        <v>341</v>
      </c>
      <c r="F28" s="15" t="s">
        <v>342</v>
      </c>
      <c r="G28" s="14">
        <v>1800000</v>
      </c>
      <c r="H28" s="14">
        <v>1800000</v>
      </c>
      <c r="I28" s="39">
        <v>1</v>
      </c>
      <c r="J28" s="25">
        <v>44136</v>
      </c>
      <c r="K28" s="25">
        <v>44145</v>
      </c>
      <c r="L28" s="26" t="s">
        <v>336</v>
      </c>
    </row>
    <row r="29" spans="1:12" x14ac:dyDescent="0.3">
      <c r="A29" s="15" t="s">
        <v>291</v>
      </c>
      <c r="B29" s="15" t="s">
        <v>17</v>
      </c>
      <c r="C29" s="23" t="s">
        <v>349</v>
      </c>
      <c r="D29" s="13">
        <v>44185</v>
      </c>
      <c r="E29" s="15" t="s">
        <v>341</v>
      </c>
      <c r="F29" s="15" t="s">
        <v>342</v>
      </c>
      <c r="G29" s="14">
        <v>800000</v>
      </c>
      <c r="H29" s="14">
        <v>800000</v>
      </c>
      <c r="I29" s="39">
        <v>1</v>
      </c>
      <c r="J29" s="25">
        <v>44182</v>
      </c>
      <c r="K29" s="25">
        <v>44184</v>
      </c>
      <c r="L29" s="26" t="s">
        <v>336</v>
      </c>
    </row>
    <row r="30" spans="1:12" x14ac:dyDescent="0.3">
      <c r="A30" s="15" t="s">
        <v>291</v>
      </c>
      <c r="B30" s="15" t="s">
        <v>27</v>
      </c>
      <c r="C30" s="23" t="s">
        <v>350</v>
      </c>
      <c r="D30" s="13">
        <v>44134</v>
      </c>
      <c r="E30" s="15" t="s">
        <v>351</v>
      </c>
      <c r="F30" s="15" t="s">
        <v>142</v>
      </c>
      <c r="G30" s="14">
        <v>2700000</v>
      </c>
      <c r="H30" s="14">
        <v>2700000</v>
      </c>
      <c r="I30" s="39">
        <v>1</v>
      </c>
      <c r="J30" s="25">
        <v>44132</v>
      </c>
      <c r="K30" s="25">
        <v>44134</v>
      </c>
      <c r="L30" s="26" t="s">
        <v>352</v>
      </c>
    </row>
    <row r="31" spans="1:12" x14ac:dyDescent="0.3">
      <c r="A31" s="15" t="s">
        <v>291</v>
      </c>
      <c r="B31" s="15" t="s">
        <v>27</v>
      </c>
      <c r="C31" s="23" t="s">
        <v>353</v>
      </c>
      <c r="D31" s="13">
        <v>44149</v>
      </c>
      <c r="E31" s="15" t="s">
        <v>351</v>
      </c>
      <c r="F31" s="15" t="s">
        <v>142</v>
      </c>
      <c r="G31" s="14">
        <v>1940000</v>
      </c>
      <c r="H31" s="14">
        <v>1940000</v>
      </c>
      <c r="I31" s="39">
        <v>1</v>
      </c>
      <c r="J31" s="25">
        <v>44149</v>
      </c>
      <c r="K31" s="25">
        <v>44149</v>
      </c>
      <c r="L31" s="26" t="s">
        <v>352</v>
      </c>
    </row>
    <row r="32" spans="1:12" x14ac:dyDescent="0.3">
      <c r="A32" s="15" t="s">
        <v>291</v>
      </c>
      <c r="B32" s="15" t="s">
        <v>17</v>
      </c>
      <c r="C32" s="23" t="s">
        <v>354</v>
      </c>
      <c r="D32" s="13" t="s">
        <v>355</v>
      </c>
      <c r="E32" s="15" t="s">
        <v>146</v>
      </c>
      <c r="F32" s="15" t="s">
        <v>147</v>
      </c>
      <c r="G32" s="14">
        <v>132000</v>
      </c>
      <c r="H32" s="14">
        <v>132000</v>
      </c>
      <c r="I32" s="39">
        <v>1</v>
      </c>
      <c r="J32" s="25" t="s">
        <v>355</v>
      </c>
      <c r="K32" s="25">
        <v>44196</v>
      </c>
      <c r="L32" s="26" t="s">
        <v>356</v>
      </c>
    </row>
    <row r="33" spans="1:12" x14ac:dyDescent="0.3">
      <c r="A33" s="15" t="s">
        <v>291</v>
      </c>
      <c r="B33" s="15" t="s">
        <v>17</v>
      </c>
      <c r="C33" s="23" t="s">
        <v>357</v>
      </c>
      <c r="D33" s="13">
        <v>43836</v>
      </c>
      <c r="E33" s="15" t="s">
        <v>173</v>
      </c>
      <c r="F33" s="15" t="s">
        <v>174</v>
      </c>
      <c r="G33" s="14">
        <v>7200000</v>
      </c>
      <c r="H33" s="14">
        <v>5400000</v>
      </c>
      <c r="I33" s="39">
        <v>0.75</v>
      </c>
      <c r="J33" s="25" t="s">
        <v>355</v>
      </c>
      <c r="K33" s="25">
        <v>44196</v>
      </c>
      <c r="L33" s="26" t="s">
        <v>358</v>
      </c>
    </row>
    <row r="34" spans="1:12" x14ac:dyDescent="0.3">
      <c r="A34" s="15" t="s">
        <v>291</v>
      </c>
      <c r="B34" s="15" t="s">
        <v>17</v>
      </c>
      <c r="C34" s="23" t="s">
        <v>359</v>
      </c>
      <c r="D34" s="13">
        <v>43858</v>
      </c>
      <c r="E34" s="15" t="s">
        <v>360</v>
      </c>
      <c r="F34" s="15" t="s">
        <v>151</v>
      </c>
      <c r="G34" s="14">
        <v>30880000</v>
      </c>
      <c r="H34" s="14">
        <v>3432000</v>
      </c>
      <c r="I34" s="39">
        <v>0.11113989637305699</v>
      </c>
      <c r="J34" s="25">
        <v>43859</v>
      </c>
      <c r="K34" s="25">
        <v>43984</v>
      </c>
      <c r="L34" s="26" t="s">
        <v>361</v>
      </c>
    </row>
    <row r="35" spans="1:12" x14ac:dyDescent="0.3">
      <c r="A35" s="15" t="s">
        <v>291</v>
      </c>
      <c r="B35" s="15" t="s">
        <v>17</v>
      </c>
      <c r="C35" s="23" t="s">
        <v>362</v>
      </c>
      <c r="D35" s="13">
        <v>43984</v>
      </c>
      <c r="E35" s="15" t="s">
        <v>363</v>
      </c>
      <c r="F35" s="15" t="s">
        <v>364</v>
      </c>
      <c r="G35" s="14">
        <v>19800000</v>
      </c>
      <c r="H35" s="14">
        <v>12395000</v>
      </c>
      <c r="I35" s="39">
        <v>0.62601010101010102</v>
      </c>
      <c r="J35" s="25">
        <v>43985</v>
      </c>
      <c r="K35" s="25">
        <v>44196</v>
      </c>
      <c r="L35" s="26" t="s">
        <v>358</v>
      </c>
    </row>
    <row r="36" spans="1:12" x14ac:dyDescent="0.3">
      <c r="A36" s="15" t="s">
        <v>291</v>
      </c>
      <c r="B36" s="15" t="s">
        <v>17</v>
      </c>
      <c r="C36" s="23" t="s">
        <v>365</v>
      </c>
      <c r="D36" s="13">
        <v>44000</v>
      </c>
      <c r="E36" s="15" t="s">
        <v>347</v>
      </c>
      <c r="F36" s="15" t="s">
        <v>174</v>
      </c>
      <c r="G36" s="14">
        <v>110000</v>
      </c>
      <c r="H36" s="14">
        <v>110000</v>
      </c>
      <c r="I36" s="39">
        <v>1</v>
      </c>
      <c r="J36" s="25">
        <v>44002</v>
      </c>
      <c r="K36" s="25">
        <v>44002</v>
      </c>
      <c r="L36" s="26" t="s">
        <v>358</v>
      </c>
    </row>
    <row r="37" spans="1:12" x14ac:dyDescent="0.3">
      <c r="A37" s="15" t="s">
        <v>291</v>
      </c>
      <c r="B37" s="15" t="s">
        <v>17</v>
      </c>
      <c r="C37" s="23" t="s">
        <v>366</v>
      </c>
      <c r="D37" s="13">
        <v>44034</v>
      </c>
      <c r="E37" s="15" t="s">
        <v>347</v>
      </c>
      <c r="F37" s="15" t="s">
        <v>174</v>
      </c>
      <c r="G37" s="14">
        <v>330000</v>
      </c>
      <c r="H37" s="14">
        <v>330000</v>
      </c>
      <c r="I37" s="39">
        <v>1</v>
      </c>
      <c r="J37" s="25">
        <v>44037</v>
      </c>
      <c r="K37" s="25">
        <v>44037</v>
      </c>
      <c r="L37" s="26" t="s">
        <v>358</v>
      </c>
    </row>
    <row r="38" spans="1:12" x14ac:dyDescent="0.3">
      <c r="A38" s="15" t="s">
        <v>291</v>
      </c>
      <c r="B38" s="15" t="s">
        <v>17</v>
      </c>
      <c r="C38" s="23" t="s">
        <v>367</v>
      </c>
      <c r="D38" s="13">
        <v>44137</v>
      </c>
      <c r="E38" s="15" t="s">
        <v>368</v>
      </c>
      <c r="F38" s="15" t="s">
        <v>369</v>
      </c>
      <c r="G38" s="14">
        <v>1339200</v>
      </c>
      <c r="H38" s="14">
        <v>1339200</v>
      </c>
      <c r="I38" s="39">
        <v>1</v>
      </c>
      <c r="J38" s="25">
        <v>44137</v>
      </c>
      <c r="K38" s="25">
        <v>44196</v>
      </c>
      <c r="L38" s="26" t="s">
        <v>358</v>
      </c>
    </row>
    <row r="39" spans="1:12" x14ac:dyDescent="0.3">
      <c r="A39" s="15" t="s">
        <v>291</v>
      </c>
      <c r="B39" s="15" t="s">
        <v>17</v>
      </c>
      <c r="C39" s="23" t="s">
        <v>370</v>
      </c>
      <c r="D39" s="13">
        <v>44161</v>
      </c>
      <c r="E39" s="15" t="s">
        <v>347</v>
      </c>
      <c r="F39" s="15" t="s">
        <v>174</v>
      </c>
      <c r="G39" s="14">
        <v>176000</v>
      </c>
      <c r="H39" s="14">
        <v>0</v>
      </c>
      <c r="I39" s="39">
        <v>0</v>
      </c>
      <c r="J39" s="25">
        <v>44163</v>
      </c>
      <c r="K39" s="25">
        <v>44163</v>
      </c>
      <c r="L39" s="26" t="s">
        <v>358</v>
      </c>
    </row>
    <row r="40" spans="1:12" x14ac:dyDescent="0.3">
      <c r="A40" s="15" t="s">
        <v>291</v>
      </c>
      <c r="B40" s="15" t="s">
        <v>17</v>
      </c>
      <c r="C40" s="23" t="s">
        <v>371</v>
      </c>
      <c r="D40" s="13">
        <v>44186</v>
      </c>
      <c r="E40" s="15" t="s">
        <v>372</v>
      </c>
      <c r="F40" s="15" t="s">
        <v>373</v>
      </c>
      <c r="G40" s="14">
        <v>1430000</v>
      </c>
      <c r="H40" s="14">
        <v>1430000</v>
      </c>
      <c r="I40" s="39">
        <v>1</v>
      </c>
      <c r="J40" s="25">
        <v>44186</v>
      </c>
      <c r="K40" s="25">
        <v>44188</v>
      </c>
      <c r="L40" s="26" t="s">
        <v>358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92D050"/>
  </sheetPr>
  <dimension ref="A2:L14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68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374</v>
      </c>
      <c r="B6" s="15" t="s">
        <v>224</v>
      </c>
      <c r="C6" s="23" t="s">
        <v>375</v>
      </c>
      <c r="D6" s="25">
        <v>43830</v>
      </c>
      <c r="E6" s="15" t="s">
        <v>376</v>
      </c>
      <c r="F6" s="15" t="s">
        <v>377</v>
      </c>
      <c r="G6" s="14">
        <v>472800</v>
      </c>
      <c r="H6" s="14">
        <v>472800</v>
      </c>
      <c r="I6" s="10">
        <f>H6/G6</f>
        <v>1</v>
      </c>
      <c r="J6" s="25">
        <v>43831</v>
      </c>
      <c r="K6" s="25">
        <v>43831</v>
      </c>
      <c r="L6" s="12" t="s">
        <v>21</v>
      </c>
    </row>
    <row r="7" spans="1:12" x14ac:dyDescent="0.3">
      <c r="A7" s="15" t="s">
        <v>374</v>
      </c>
      <c r="B7" s="15" t="s">
        <v>224</v>
      </c>
      <c r="C7" s="23" t="s">
        <v>378</v>
      </c>
      <c r="D7" s="25">
        <v>43830</v>
      </c>
      <c r="E7" s="15" t="s">
        <v>376</v>
      </c>
      <c r="F7" s="15" t="s">
        <v>377</v>
      </c>
      <c r="G7" s="14">
        <v>504000</v>
      </c>
      <c r="H7" s="14">
        <v>504000</v>
      </c>
      <c r="I7" s="10">
        <f>H7/G7</f>
        <v>1</v>
      </c>
      <c r="J7" s="25">
        <v>43831</v>
      </c>
      <c r="K7" s="25">
        <v>43831</v>
      </c>
      <c r="L7" s="12" t="s">
        <v>21</v>
      </c>
    </row>
    <row r="8" spans="1:12" x14ac:dyDescent="0.3">
      <c r="A8" s="15" t="s">
        <v>374</v>
      </c>
      <c r="B8" s="15" t="s">
        <v>224</v>
      </c>
      <c r="C8" s="23" t="s">
        <v>382</v>
      </c>
      <c r="D8" s="25">
        <v>43830</v>
      </c>
      <c r="E8" s="15" t="s">
        <v>383</v>
      </c>
      <c r="F8" s="15" t="s">
        <v>384</v>
      </c>
      <c r="G8" s="14">
        <v>1980000</v>
      </c>
      <c r="H8" s="14">
        <v>1980000</v>
      </c>
      <c r="I8" s="10">
        <f>H8/G8</f>
        <v>1</v>
      </c>
      <c r="J8" s="25">
        <v>43831</v>
      </c>
      <c r="K8" s="25">
        <v>43861</v>
      </c>
      <c r="L8" s="12" t="s">
        <v>21</v>
      </c>
    </row>
    <row r="9" spans="1:12" x14ac:dyDescent="0.3">
      <c r="A9" s="15" t="s">
        <v>374</v>
      </c>
      <c r="B9" s="15" t="s">
        <v>224</v>
      </c>
      <c r="C9" s="23" t="s">
        <v>379</v>
      </c>
      <c r="D9" s="13">
        <v>43832</v>
      </c>
      <c r="E9" s="15" t="s">
        <v>380</v>
      </c>
      <c r="F9" s="15" t="s">
        <v>381</v>
      </c>
      <c r="G9" s="14">
        <v>121000</v>
      </c>
      <c r="H9" s="14">
        <v>121000</v>
      </c>
      <c r="I9" s="10">
        <f>H9/G9</f>
        <v>1</v>
      </c>
      <c r="J9" s="25">
        <v>43831</v>
      </c>
      <c r="K9" s="25">
        <v>43861</v>
      </c>
      <c r="L9" s="12" t="s">
        <v>21</v>
      </c>
    </row>
    <row r="10" spans="1:12" x14ac:dyDescent="0.3">
      <c r="A10" s="15" t="s">
        <v>374</v>
      </c>
      <c r="B10" s="15" t="s">
        <v>224</v>
      </c>
      <c r="C10" s="23" t="s">
        <v>396</v>
      </c>
      <c r="D10" s="13">
        <v>43832</v>
      </c>
      <c r="E10" s="15" t="s">
        <v>397</v>
      </c>
      <c r="F10" s="15" t="s">
        <v>398</v>
      </c>
      <c r="G10" s="14">
        <v>6840000</v>
      </c>
      <c r="H10" s="14">
        <v>6840000</v>
      </c>
      <c r="I10" s="24">
        <v>1</v>
      </c>
      <c r="J10" s="25" t="s">
        <v>399</v>
      </c>
      <c r="K10" s="25" t="s">
        <v>392</v>
      </c>
      <c r="L10" s="16" t="s">
        <v>21</v>
      </c>
    </row>
    <row r="11" spans="1:12" x14ac:dyDescent="0.3">
      <c r="A11" s="15" t="s">
        <v>374</v>
      </c>
      <c r="B11" s="15" t="s">
        <v>224</v>
      </c>
      <c r="C11" s="23" t="s">
        <v>400</v>
      </c>
      <c r="D11" s="13">
        <v>43832</v>
      </c>
      <c r="E11" s="15" t="s">
        <v>401</v>
      </c>
      <c r="F11" s="15" t="s">
        <v>402</v>
      </c>
      <c r="G11" s="14">
        <v>132000</v>
      </c>
      <c r="H11" s="14">
        <v>132000</v>
      </c>
      <c r="I11" s="24">
        <v>1</v>
      </c>
      <c r="J11" s="25" t="s">
        <v>399</v>
      </c>
      <c r="K11" s="25" t="s">
        <v>392</v>
      </c>
      <c r="L11" s="16" t="s">
        <v>21</v>
      </c>
    </row>
    <row r="12" spans="1:12" x14ac:dyDescent="0.3">
      <c r="A12" s="15" t="s">
        <v>374</v>
      </c>
      <c r="B12" s="15" t="s">
        <v>224</v>
      </c>
      <c r="C12" s="23" t="s">
        <v>388</v>
      </c>
      <c r="D12" s="13">
        <v>43866</v>
      </c>
      <c r="E12" s="15" t="s">
        <v>389</v>
      </c>
      <c r="F12" s="15" t="s">
        <v>390</v>
      </c>
      <c r="G12" s="14">
        <v>33280000</v>
      </c>
      <c r="H12" s="14">
        <v>33280000</v>
      </c>
      <c r="I12" s="24">
        <v>1</v>
      </c>
      <c r="J12" s="25" t="s">
        <v>391</v>
      </c>
      <c r="K12" s="25" t="s">
        <v>392</v>
      </c>
      <c r="L12" s="16" t="s">
        <v>21</v>
      </c>
    </row>
    <row r="13" spans="1:12" x14ac:dyDescent="0.3">
      <c r="A13" s="15" t="s">
        <v>374</v>
      </c>
      <c r="B13" s="15" t="s">
        <v>224</v>
      </c>
      <c r="C13" s="23" t="s">
        <v>388</v>
      </c>
      <c r="D13" s="13">
        <v>43960</v>
      </c>
      <c r="E13" s="15" t="s">
        <v>393</v>
      </c>
      <c r="F13" s="15" t="s">
        <v>394</v>
      </c>
      <c r="G13" s="14">
        <v>21640000</v>
      </c>
      <c r="H13" s="14">
        <v>21640000</v>
      </c>
      <c r="I13" s="24">
        <v>1</v>
      </c>
      <c r="J13" s="25" t="s">
        <v>395</v>
      </c>
      <c r="K13" s="25" t="s">
        <v>392</v>
      </c>
      <c r="L13" s="16" t="s">
        <v>21</v>
      </c>
    </row>
    <row r="14" spans="1:12" x14ac:dyDescent="0.3">
      <c r="A14" s="15" t="s">
        <v>374</v>
      </c>
      <c r="B14" s="15" t="s">
        <v>225</v>
      </c>
      <c r="C14" s="23" t="s">
        <v>385</v>
      </c>
      <c r="D14" s="13">
        <v>44000</v>
      </c>
      <c r="E14" s="15" t="s">
        <v>386</v>
      </c>
      <c r="F14" s="15" t="s">
        <v>387</v>
      </c>
      <c r="G14" s="14">
        <v>8000000</v>
      </c>
      <c r="H14" s="14">
        <v>8000000</v>
      </c>
      <c r="I14" s="10">
        <f>H14/G14</f>
        <v>1</v>
      </c>
      <c r="J14" s="25">
        <v>44004</v>
      </c>
      <c r="K14" s="25">
        <v>44012</v>
      </c>
      <c r="L14" s="12" t="s">
        <v>21</v>
      </c>
    </row>
  </sheetData>
  <autoFilter ref="A4:L14" xr:uid="{E5660732-FAA1-43E5-B520-A0C7940E2DC3}">
    <filterColumn colId="4" showButton="0"/>
    <filterColumn colId="6" showButton="0"/>
    <filterColumn colId="7" showButton="0"/>
    <filterColumn colId="9" showButton="0"/>
    <sortState ref="A7:L14">
      <sortCondition ref="D4:D14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D903-4586-46BA-9E86-DC62D0B7AF8D}">
  <sheetPr>
    <tabColor rgb="FF92D050"/>
  </sheetPr>
  <dimension ref="A2:L10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68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403</v>
      </c>
      <c r="B6" s="15" t="s">
        <v>224</v>
      </c>
      <c r="C6" s="23" t="s">
        <v>406</v>
      </c>
      <c r="D6" s="13">
        <v>44138</v>
      </c>
      <c r="E6" s="15" t="s">
        <v>407</v>
      </c>
      <c r="F6" s="15" t="s">
        <v>408</v>
      </c>
      <c r="G6" s="14">
        <v>2750000</v>
      </c>
      <c r="H6" s="14">
        <v>2750000</v>
      </c>
      <c r="I6" s="10">
        <f t="shared" ref="I6" si="0">H6/G6</f>
        <v>1</v>
      </c>
      <c r="J6" s="13">
        <v>44138</v>
      </c>
      <c r="K6" s="13">
        <v>44180</v>
      </c>
      <c r="L6" s="12" t="s">
        <v>405</v>
      </c>
    </row>
    <row r="7" spans="1:12" x14ac:dyDescent="0.3">
      <c r="A7" s="15" t="s">
        <v>403</v>
      </c>
      <c r="B7" s="6" t="s">
        <v>17</v>
      </c>
      <c r="C7" s="16" t="s">
        <v>409</v>
      </c>
      <c r="D7" s="17">
        <v>44196</v>
      </c>
      <c r="E7" s="18" t="s">
        <v>410</v>
      </c>
      <c r="F7" s="18" t="s">
        <v>26</v>
      </c>
      <c r="G7" s="19">
        <v>1200000</v>
      </c>
      <c r="H7" s="19">
        <v>1200000</v>
      </c>
      <c r="I7" s="10">
        <f>H7/G7</f>
        <v>1</v>
      </c>
      <c r="J7" s="17">
        <v>44197</v>
      </c>
      <c r="K7" s="17">
        <v>44561</v>
      </c>
      <c r="L7" s="16" t="s">
        <v>21</v>
      </c>
    </row>
    <row r="8" spans="1:12" x14ac:dyDescent="0.3">
      <c r="A8" s="15" t="s">
        <v>403</v>
      </c>
      <c r="B8" s="6" t="s">
        <v>17</v>
      </c>
      <c r="C8" s="16" t="s">
        <v>411</v>
      </c>
      <c r="D8" s="17">
        <v>44196</v>
      </c>
      <c r="E8" s="18" t="s">
        <v>329</v>
      </c>
      <c r="F8" s="18" t="s">
        <v>137</v>
      </c>
      <c r="G8" s="19">
        <v>454800</v>
      </c>
      <c r="H8" s="19">
        <v>454800</v>
      </c>
      <c r="I8" s="10">
        <f>H8/G8</f>
        <v>1</v>
      </c>
      <c r="J8" s="17">
        <v>44197</v>
      </c>
      <c r="K8" s="17">
        <v>44561</v>
      </c>
      <c r="L8" s="16" t="s">
        <v>21</v>
      </c>
    </row>
    <row r="9" spans="1:12" x14ac:dyDescent="0.3">
      <c r="A9" s="15" t="s">
        <v>403</v>
      </c>
      <c r="B9" s="6" t="s">
        <v>17</v>
      </c>
      <c r="C9" s="16" t="s">
        <v>412</v>
      </c>
      <c r="D9" s="17">
        <v>44196</v>
      </c>
      <c r="E9" s="18" t="s">
        <v>115</v>
      </c>
      <c r="F9" s="18" t="s">
        <v>116</v>
      </c>
      <c r="G9" s="19">
        <v>1584000</v>
      </c>
      <c r="H9" s="19">
        <v>1584000</v>
      </c>
      <c r="I9" s="10">
        <f>H9/G9</f>
        <v>1</v>
      </c>
      <c r="J9" s="17">
        <v>44197</v>
      </c>
      <c r="K9" s="17">
        <v>44561</v>
      </c>
      <c r="L9" s="16" t="s">
        <v>21</v>
      </c>
    </row>
    <row r="10" spans="1:12" x14ac:dyDescent="0.3">
      <c r="A10" s="15" t="s">
        <v>403</v>
      </c>
      <c r="B10" s="6" t="s">
        <v>17</v>
      </c>
      <c r="C10" s="20" t="s">
        <v>413</v>
      </c>
      <c r="D10" s="40">
        <v>44196</v>
      </c>
      <c r="E10" s="21" t="s">
        <v>414</v>
      </c>
      <c r="F10" s="21" t="s">
        <v>415</v>
      </c>
      <c r="G10" s="19">
        <v>318500</v>
      </c>
      <c r="H10" s="19">
        <v>318500</v>
      </c>
      <c r="I10" s="10">
        <f>H10/G10</f>
        <v>1</v>
      </c>
      <c r="J10" s="17">
        <v>44197</v>
      </c>
      <c r="K10" s="17">
        <v>44408</v>
      </c>
      <c r="L10" s="16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92D050"/>
  </sheetPr>
  <dimension ref="A2:L17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51.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41" t="s">
        <v>416</v>
      </c>
      <c r="B6" s="42" t="s">
        <v>23</v>
      </c>
      <c r="C6" s="43" t="s">
        <v>419</v>
      </c>
      <c r="D6" s="44" t="s">
        <v>420</v>
      </c>
      <c r="E6" s="45" t="s">
        <v>421</v>
      </c>
      <c r="F6" s="45" t="s">
        <v>422</v>
      </c>
      <c r="G6" s="46">
        <v>2880000</v>
      </c>
      <c r="H6" s="46">
        <v>2880000</v>
      </c>
      <c r="I6" s="47">
        <v>1</v>
      </c>
      <c r="J6" s="44" t="s">
        <v>423</v>
      </c>
      <c r="K6" s="44" t="s">
        <v>424</v>
      </c>
      <c r="L6" s="43" t="s">
        <v>418</v>
      </c>
    </row>
    <row r="7" spans="1:12" x14ac:dyDescent="0.3">
      <c r="A7" s="41" t="s">
        <v>416</v>
      </c>
      <c r="B7" s="42" t="s">
        <v>27</v>
      </c>
      <c r="C7" s="48" t="s">
        <v>425</v>
      </c>
      <c r="D7" s="49" t="s">
        <v>420</v>
      </c>
      <c r="E7" s="50" t="s">
        <v>426</v>
      </c>
      <c r="F7" s="50" t="s">
        <v>427</v>
      </c>
      <c r="G7" s="46">
        <v>7500000</v>
      </c>
      <c r="H7" s="46">
        <v>7500000</v>
      </c>
      <c r="I7" s="47">
        <v>1</v>
      </c>
      <c r="J7" s="44" t="s">
        <v>423</v>
      </c>
      <c r="K7" s="44" t="s">
        <v>428</v>
      </c>
      <c r="L7" s="43" t="s">
        <v>418</v>
      </c>
    </row>
    <row r="8" spans="1:12" x14ac:dyDescent="0.3">
      <c r="A8" s="41" t="s">
        <v>416</v>
      </c>
      <c r="B8" s="42" t="s">
        <v>27</v>
      </c>
      <c r="C8" s="43" t="s">
        <v>429</v>
      </c>
      <c r="D8" s="44" t="s">
        <v>430</v>
      </c>
      <c r="E8" s="45" t="s">
        <v>69</v>
      </c>
      <c r="F8" s="45" t="s">
        <v>70</v>
      </c>
      <c r="G8" s="46">
        <v>1000000</v>
      </c>
      <c r="H8" s="46">
        <v>1000000</v>
      </c>
      <c r="I8" s="47">
        <v>1</v>
      </c>
      <c r="J8" s="44" t="s">
        <v>431</v>
      </c>
      <c r="K8" s="44" t="s">
        <v>432</v>
      </c>
      <c r="L8" s="43" t="s">
        <v>418</v>
      </c>
    </row>
    <row r="9" spans="1:12" x14ac:dyDescent="0.3">
      <c r="A9" s="41" t="s">
        <v>416</v>
      </c>
      <c r="B9" s="42" t="s">
        <v>17</v>
      </c>
      <c r="C9" s="43" t="s">
        <v>433</v>
      </c>
      <c r="D9" s="44" t="s">
        <v>434</v>
      </c>
      <c r="E9" s="45" t="s">
        <v>435</v>
      </c>
      <c r="F9" s="45" t="s">
        <v>436</v>
      </c>
      <c r="G9" s="46">
        <v>10000000</v>
      </c>
      <c r="H9" s="46">
        <v>10000000</v>
      </c>
      <c r="I9" s="47">
        <v>1</v>
      </c>
      <c r="J9" s="44" t="s">
        <v>434</v>
      </c>
      <c r="K9" s="44" t="s">
        <v>437</v>
      </c>
      <c r="L9" s="43" t="s">
        <v>418</v>
      </c>
    </row>
    <row r="10" spans="1:12" x14ac:dyDescent="0.3">
      <c r="A10" s="41" t="s">
        <v>416</v>
      </c>
      <c r="B10" s="42" t="s">
        <v>27</v>
      </c>
      <c r="C10" s="43" t="s">
        <v>438</v>
      </c>
      <c r="D10" s="44" t="s">
        <v>439</v>
      </c>
      <c r="E10" s="45" t="s">
        <v>184</v>
      </c>
      <c r="F10" s="45" t="s">
        <v>185</v>
      </c>
      <c r="G10" s="46">
        <v>660000</v>
      </c>
      <c r="H10" s="46">
        <v>660000</v>
      </c>
      <c r="I10" s="47">
        <v>1</v>
      </c>
      <c r="J10" s="44" t="s">
        <v>440</v>
      </c>
      <c r="K10" s="44" t="s">
        <v>440</v>
      </c>
      <c r="L10" s="43" t="s">
        <v>418</v>
      </c>
    </row>
    <row r="11" spans="1:12" x14ac:dyDescent="0.3">
      <c r="A11" s="41" t="s">
        <v>416</v>
      </c>
      <c r="B11" s="42" t="s">
        <v>27</v>
      </c>
      <c r="C11" s="43" t="s">
        <v>441</v>
      </c>
      <c r="D11" s="44" t="s">
        <v>439</v>
      </c>
      <c r="E11" s="45" t="s">
        <v>442</v>
      </c>
      <c r="F11" s="45" t="s">
        <v>443</v>
      </c>
      <c r="G11" s="46">
        <v>1045000</v>
      </c>
      <c r="H11" s="46">
        <v>1045000</v>
      </c>
      <c r="I11" s="47">
        <v>1</v>
      </c>
      <c r="J11" s="44" t="s">
        <v>439</v>
      </c>
      <c r="K11" s="44" t="s">
        <v>439</v>
      </c>
      <c r="L11" s="43" t="s">
        <v>418</v>
      </c>
    </row>
    <row r="12" spans="1:12" x14ac:dyDescent="0.3">
      <c r="A12" s="41" t="s">
        <v>416</v>
      </c>
      <c r="B12" s="42" t="s">
        <v>17</v>
      </c>
      <c r="C12" s="43" t="s">
        <v>444</v>
      </c>
      <c r="D12" s="44" t="s">
        <v>445</v>
      </c>
      <c r="E12" s="45" t="s">
        <v>446</v>
      </c>
      <c r="F12" s="45" t="s">
        <v>447</v>
      </c>
      <c r="G12" s="46">
        <v>990000</v>
      </c>
      <c r="H12" s="46">
        <v>990000</v>
      </c>
      <c r="I12" s="47">
        <v>1</v>
      </c>
      <c r="J12" s="44" t="s">
        <v>448</v>
      </c>
      <c r="K12" s="44" t="s">
        <v>449</v>
      </c>
      <c r="L12" s="43" t="s">
        <v>418</v>
      </c>
    </row>
    <row r="13" spans="1:12" x14ac:dyDescent="0.3">
      <c r="A13" s="41" t="s">
        <v>416</v>
      </c>
      <c r="B13" s="42" t="s">
        <v>27</v>
      </c>
      <c r="C13" s="43" t="s">
        <v>450</v>
      </c>
      <c r="D13" s="44" t="s">
        <v>440</v>
      </c>
      <c r="E13" s="45" t="s">
        <v>184</v>
      </c>
      <c r="F13" s="45" t="s">
        <v>185</v>
      </c>
      <c r="G13" s="46">
        <v>660000</v>
      </c>
      <c r="H13" s="46">
        <v>660000</v>
      </c>
      <c r="I13" s="47">
        <v>1</v>
      </c>
      <c r="J13" s="44" t="s">
        <v>440</v>
      </c>
      <c r="K13" s="44" t="s">
        <v>440</v>
      </c>
      <c r="L13" s="43" t="s">
        <v>418</v>
      </c>
    </row>
    <row r="14" spans="1:12" x14ac:dyDescent="0.3">
      <c r="A14" s="41" t="s">
        <v>416</v>
      </c>
      <c r="B14" s="42" t="s">
        <v>27</v>
      </c>
      <c r="C14" s="43" t="s">
        <v>451</v>
      </c>
      <c r="D14" s="44" t="s">
        <v>440</v>
      </c>
      <c r="E14" s="45" t="s">
        <v>442</v>
      </c>
      <c r="F14" s="45" t="s">
        <v>443</v>
      </c>
      <c r="G14" s="46">
        <v>931700</v>
      </c>
      <c r="H14" s="46">
        <v>931700</v>
      </c>
      <c r="I14" s="47">
        <v>1</v>
      </c>
      <c r="J14" s="44" t="s">
        <v>440</v>
      </c>
      <c r="K14" s="44" t="s">
        <v>440</v>
      </c>
      <c r="L14" s="43" t="s">
        <v>418</v>
      </c>
    </row>
    <row r="15" spans="1:12" x14ac:dyDescent="0.3">
      <c r="A15" s="41" t="s">
        <v>416</v>
      </c>
      <c r="B15" s="42" t="s">
        <v>23</v>
      </c>
      <c r="C15" s="43" t="s">
        <v>452</v>
      </c>
      <c r="D15" s="44" t="s">
        <v>453</v>
      </c>
      <c r="E15" s="45" t="s">
        <v>454</v>
      </c>
      <c r="F15" s="45" t="s">
        <v>455</v>
      </c>
      <c r="G15" s="46">
        <v>6820000</v>
      </c>
      <c r="H15" s="46">
        <v>6820000</v>
      </c>
      <c r="I15" s="47">
        <v>1</v>
      </c>
      <c r="J15" s="44" t="s">
        <v>456</v>
      </c>
      <c r="K15" s="44" t="s">
        <v>457</v>
      </c>
      <c r="L15" s="43" t="s">
        <v>418</v>
      </c>
    </row>
    <row r="16" spans="1:12" x14ac:dyDescent="0.3">
      <c r="A16" s="41" t="s">
        <v>416</v>
      </c>
      <c r="B16" s="42" t="s">
        <v>17</v>
      </c>
      <c r="C16" s="43" t="s">
        <v>458</v>
      </c>
      <c r="D16" s="44" t="s">
        <v>456</v>
      </c>
      <c r="E16" s="45" t="s">
        <v>459</v>
      </c>
      <c r="F16" s="45" t="s">
        <v>460</v>
      </c>
      <c r="G16" s="46">
        <v>2700000</v>
      </c>
      <c r="H16" s="46">
        <v>2700000</v>
      </c>
      <c r="I16" s="47">
        <v>1</v>
      </c>
      <c r="J16" s="44" t="s">
        <v>456</v>
      </c>
      <c r="K16" s="44" t="s">
        <v>461</v>
      </c>
      <c r="L16" s="43" t="s">
        <v>418</v>
      </c>
    </row>
    <row r="17" spans="1:12" x14ac:dyDescent="0.3">
      <c r="A17" s="41" t="s">
        <v>416</v>
      </c>
      <c r="B17" s="42" t="s">
        <v>27</v>
      </c>
      <c r="C17" s="43" t="s">
        <v>462</v>
      </c>
      <c r="D17" s="44" t="s">
        <v>437</v>
      </c>
      <c r="E17" s="45" t="s">
        <v>463</v>
      </c>
      <c r="F17" s="45" t="s">
        <v>464</v>
      </c>
      <c r="G17" s="46">
        <v>4450000</v>
      </c>
      <c r="H17" s="46">
        <v>4450000</v>
      </c>
      <c r="I17" s="47">
        <v>1</v>
      </c>
      <c r="J17" s="44" t="s">
        <v>437</v>
      </c>
      <c r="K17" s="44" t="s">
        <v>417</v>
      </c>
      <c r="L17" s="43" t="s">
        <v>418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92D050"/>
  </sheetPr>
  <dimension ref="A2:L30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84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465</v>
      </c>
      <c r="B6" s="15" t="s">
        <v>224</v>
      </c>
      <c r="C6" s="23" t="s">
        <v>473</v>
      </c>
      <c r="D6" s="13">
        <v>44055</v>
      </c>
      <c r="E6" s="15" t="s">
        <v>474</v>
      </c>
      <c r="F6" s="15" t="s">
        <v>475</v>
      </c>
      <c r="G6" s="14">
        <v>4000000</v>
      </c>
      <c r="H6" s="14">
        <v>4000000</v>
      </c>
      <c r="I6" s="24">
        <f t="shared" ref="I6:I30" si="0">H6/G6</f>
        <v>1</v>
      </c>
      <c r="J6" s="25">
        <v>44055</v>
      </c>
      <c r="K6" s="25">
        <v>44058</v>
      </c>
      <c r="L6" s="26" t="s">
        <v>21</v>
      </c>
    </row>
    <row r="7" spans="1:12" x14ac:dyDescent="0.3">
      <c r="A7" s="15" t="s">
        <v>465</v>
      </c>
      <c r="B7" s="15" t="s">
        <v>224</v>
      </c>
      <c r="C7" s="23" t="s">
        <v>476</v>
      </c>
      <c r="D7" s="13">
        <v>44056</v>
      </c>
      <c r="E7" s="15" t="s">
        <v>477</v>
      </c>
      <c r="F7" s="15" t="s">
        <v>478</v>
      </c>
      <c r="G7" s="14">
        <v>2800000</v>
      </c>
      <c r="H7" s="14">
        <v>2800000</v>
      </c>
      <c r="I7" s="24">
        <f t="shared" si="0"/>
        <v>1</v>
      </c>
      <c r="J7" s="25">
        <v>44056</v>
      </c>
      <c r="K7" s="25">
        <v>44058</v>
      </c>
      <c r="L7" s="26" t="s">
        <v>21</v>
      </c>
    </row>
    <row r="8" spans="1:12" x14ac:dyDescent="0.3">
      <c r="A8" s="15" t="s">
        <v>465</v>
      </c>
      <c r="B8" s="15" t="s">
        <v>226</v>
      </c>
      <c r="C8" s="23" t="s">
        <v>479</v>
      </c>
      <c r="D8" s="13">
        <v>44069</v>
      </c>
      <c r="E8" s="15" t="s">
        <v>468</v>
      </c>
      <c r="F8" s="15" t="s">
        <v>469</v>
      </c>
      <c r="G8" s="14">
        <v>8370000</v>
      </c>
      <c r="H8" s="14">
        <v>8370000</v>
      </c>
      <c r="I8" s="24">
        <f t="shared" si="0"/>
        <v>1</v>
      </c>
      <c r="J8" s="25">
        <v>44069</v>
      </c>
      <c r="K8" s="25">
        <v>44078</v>
      </c>
      <c r="L8" s="26" t="s">
        <v>480</v>
      </c>
    </row>
    <row r="9" spans="1:12" x14ac:dyDescent="0.3">
      <c r="A9" s="15" t="s">
        <v>465</v>
      </c>
      <c r="B9" s="15" t="s">
        <v>226</v>
      </c>
      <c r="C9" s="23" t="s">
        <v>481</v>
      </c>
      <c r="D9" s="13">
        <v>44069</v>
      </c>
      <c r="E9" s="15" t="s">
        <v>482</v>
      </c>
      <c r="F9" s="15" t="s">
        <v>483</v>
      </c>
      <c r="G9" s="14">
        <v>8360000</v>
      </c>
      <c r="H9" s="14">
        <v>8360000</v>
      </c>
      <c r="I9" s="24">
        <f t="shared" si="0"/>
        <v>1</v>
      </c>
      <c r="J9" s="25">
        <v>44069</v>
      </c>
      <c r="K9" s="25">
        <v>44078</v>
      </c>
      <c r="L9" s="26" t="s">
        <v>480</v>
      </c>
    </row>
    <row r="10" spans="1:12" x14ac:dyDescent="0.3">
      <c r="A10" s="15" t="s">
        <v>465</v>
      </c>
      <c r="B10" s="15" t="s">
        <v>226</v>
      </c>
      <c r="C10" s="23" t="s">
        <v>484</v>
      </c>
      <c r="D10" s="13">
        <v>44069</v>
      </c>
      <c r="E10" s="15" t="s">
        <v>470</v>
      </c>
      <c r="F10" s="15" t="s">
        <v>471</v>
      </c>
      <c r="G10" s="14">
        <v>6270000</v>
      </c>
      <c r="H10" s="14">
        <f>G10</f>
        <v>6270000</v>
      </c>
      <c r="I10" s="24">
        <f t="shared" si="0"/>
        <v>1</v>
      </c>
      <c r="J10" s="25">
        <v>44069</v>
      </c>
      <c r="K10" s="25">
        <v>44078</v>
      </c>
      <c r="L10" s="26" t="s">
        <v>480</v>
      </c>
    </row>
    <row r="11" spans="1:12" x14ac:dyDescent="0.3">
      <c r="A11" s="15" t="s">
        <v>465</v>
      </c>
      <c r="B11" s="15" t="s">
        <v>226</v>
      </c>
      <c r="C11" s="23" t="s">
        <v>485</v>
      </c>
      <c r="D11" s="13">
        <v>44069</v>
      </c>
      <c r="E11" s="15" t="s">
        <v>486</v>
      </c>
      <c r="F11" s="15" t="s">
        <v>487</v>
      </c>
      <c r="G11" s="14">
        <v>8090000</v>
      </c>
      <c r="H11" s="14">
        <f t="shared" ref="H11:H30" si="1">G11</f>
        <v>8090000</v>
      </c>
      <c r="I11" s="24">
        <f t="shared" si="0"/>
        <v>1</v>
      </c>
      <c r="J11" s="25">
        <v>44069</v>
      </c>
      <c r="K11" s="25">
        <v>44078</v>
      </c>
      <c r="L11" s="26" t="s">
        <v>480</v>
      </c>
    </row>
    <row r="12" spans="1:12" x14ac:dyDescent="0.3">
      <c r="A12" s="15" t="s">
        <v>465</v>
      </c>
      <c r="B12" s="15" t="s">
        <v>226</v>
      </c>
      <c r="C12" s="52" t="s">
        <v>488</v>
      </c>
      <c r="D12" s="13">
        <v>44076</v>
      </c>
      <c r="E12" s="15" t="s">
        <v>489</v>
      </c>
      <c r="F12" s="15" t="s">
        <v>490</v>
      </c>
      <c r="G12" s="14">
        <v>21000000</v>
      </c>
      <c r="H12" s="14">
        <f t="shared" si="1"/>
        <v>21000000</v>
      </c>
      <c r="I12" s="24">
        <f t="shared" si="0"/>
        <v>1</v>
      </c>
      <c r="J12" s="25">
        <v>44076</v>
      </c>
      <c r="K12" s="25">
        <v>44078</v>
      </c>
      <c r="L12" s="26" t="s">
        <v>480</v>
      </c>
    </row>
    <row r="13" spans="1:12" x14ac:dyDescent="0.3">
      <c r="A13" s="15" t="s">
        <v>465</v>
      </c>
      <c r="B13" s="15" t="s">
        <v>224</v>
      </c>
      <c r="C13" s="23" t="s">
        <v>491</v>
      </c>
      <c r="D13" s="13">
        <v>44117</v>
      </c>
      <c r="E13" s="15" t="s">
        <v>492</v>
      </c>
      <c r="F13" s="15" t="s">
        <v>493</v>
      </c>
      <c r="G13" s="14">
        <v>3200000</v>
      </c>
      <c r="H13" s="14">
        <f t="shared" si="1"/>
        <v>3200000</v>
      </c>
      <c r="I13" s="24">
        <f t="shared" si="0"/>
        <v>1</v>
      </c>
      <c r="J13" s="25">
        <v>44117</v>
      </c>
      <c r="K13" s="25">
        <v>44127</v>
      </c>
      <c r="L13" s="26" t="s">
        <v>21</v>
      </c>
    </row>
    <row r="14" spans="1:12" x14ac:dyDescent="0.3">
      <c r="A14" s="15" t="s">
        <v>465</v>
      </c>
      <c r="B14" s="15" t="s">
        <v>226</v>
      </c>
      <c r="C14" s="23" t="s">
        <v>494</v>
      </c>
      <c r="D14" s="13">
        <v>44117</v>
      </c>
      <c r="E14" s="15" t="s">
        <v>468</v>
      </c>
      <c r="F14" s="15" t="s">
        <v>469</v>
      </c>
      <c r="G14" s="14">
        <v>1030000</v>
      </c>
      <c r="H14" s="14">
        <f t="shared" si="1"/>
        <v>1030000</v>
      </c>
      <c r="I14" s="24">
        <f t="shared" si="0"/>
        <v>1</v>
      </c>
      <c r="J14" s="25">
        <v>44117</v>
      </c>
      <c r="K14" s="25">
        <v>44120</v>
      </c>
      <c r="L14" s="26" t="s">
        <v>480</v>
      </c>
    </row>
    <row r="15" spans="1:12" x14ac:dyDescent="0.3">
      <c r="A15" s="15" t="s">
        <v>465</v>
      </c>
      <c r="B15" s="15" t="s">
        <v>226</v>
      </c>
      <c r="C15" s="23" t="s">
        <v>495</v>
      </c>
      <c r="D15" s="13">
        <v>44117</v>
      </c>
      <c r="E15" s="15" t="s">
        <v>482</v>
      </c>
      <c r="F15" s="15" t="s">
        <v>483</v>
      </c>
      <c r="G15" s="14">
        <v>1030000</v>
      </c>
      <c r="H15" s="14">
        <f t="shared" si="1"/>
        <v>1030000</v>
      </c>
      <c r="I15" s="24">
        <f t="shared" si="0"/>
        <v>1</v>
      </c>
      <c r="J15" s="25">
        <v>44117</v>
      </c>
      <c r="K15" s="25">
        <v>44120</v>
      </c>
      <c r="L15" s="26" t="s">
        <v>480</v>
      </c>
    </row>
    <row r="16" spans="1:12" x14ac:dyDescent="0.3">
      <c r="A16" s="15" t="s">
        <v>465</v>
      </c>
      <c r="B16" s="15" t="s">
        <v>226</v>
      </c>
      <c r="C16" s="23" t="s">
        <v>496</v>
      </c>
      <c r="D16" s="13">
        <v>44117</v>
      </c>
      <c r="E16" s="15" t="s">
        <v>470</v>
      </c>
      <c r="F16" s="15" t="s">
        <v>471</v>
      </c>
      <c r="G16" s="14">
        <v>772500</v>
      </c>
      <c r="H16" s="14">
        <f t="shared" si="1"/>
        <v>772500</v>
      </c>
      <c r="I16" s="24">
        <f t="shared" si="0"/>
        <v>1</v>
      </c>
      <c r="J16" s="25">
        <v>44117</v>
      </c>
      <c r="K16" s="25">
        <v>44120</v>
      </c>
      <c r="L16" s="26" t="s">
        <v>480</v>
      </c>
    </row>
    <row r="17" spans="1:12" x14ac:dyDescent="0.3">
      <c r="A17" s="15" t="s">
        <v>465</v>
      </c>
      <c r="B17" s="15" t="s">
        <v>226</v>
      </c>
      <c r="C17" s="23" t="s">
        <v>497</v>
      </c>
      <c r="D17" s="13">
        <v>44117</v>
      </c>
      <c r="E17" s="15" t="s">
        <v>486</v>
      </c>
      <c r="F17" s="15" t="s">
        <v>487</v>
      </c>
      <c r="G17" s="14">
        <v>1030000</v>
      </c>
      <c r="H17" s="14">
        <f t="shared" si="1"/>
        <v>1030000</v>
      </c>
      <c r="I17" s="24">
        <f t="shared" si="0"/>
        <v>1</v>
      </c>
      <c r="J17" s="25">
        <v>44117</v>
      </c>
      <c r="K17" s="25">
        <v>44120</v>
      </c>
      <c r="L17" s="26" t="s">
        <v>480</v>
      </c>
    </row>
    <row r="18" spans="1:12" x14ac:dyDescent="0.3">
      <c r="A18" s="15" t="s">
        <v>465</v>
      </c>
      <c r="B18" s="15" t="s">
        <v>226</v>
      </c>
      <c r="C18" s="23" t="s">
        <v>498</v>
      </c>
      <c r="D18" s="13">
        <v>44117</v>
      </c>
      <c r="E18" s="15" t="s">
        <v>499</v>
      </c>
      <c r="F18" s="15" t="s">
        <v>500</v>
      </c>
      <c r="G18" s="14">
        <v>4140000</v>
      </c>
      <c r="H18" s="14">
        <f t="shared" si="1"/>
        <v>4140000</v>
      </c>
      <c r="I18" s="24">
        <f t="shared" si="0"/>
        <v>1</v>
      </c>
      <c r="J18" s="25">
        <v>44117</v>
      </c>
      <c r="K18" s="25">
        <v>44120</v>
      </c>
      <c r="L18" s="26" t="s">
        <v>480</v>
      </c>
    </row>
    <row r="19" spans="1:12" x14ac:dyDescent="0.3">
      <c r="A19" s="15" t="s">
        <v>465</v>
      </c>
      <c r="B19" s="15" t="s">
        <v>226</v>
      </c>
      <c r="C19" s="23" t="s">
        <v>501</v>
      </c>
      <c r="D19" s="13">
        <v>44117</v>
      </c>
      <c r="E19" s="15" t="s">
        <v>502</v>
      </c>
      <c r="F19" s="15" t="s">
        <v>503</v>
      </c>
      <c r="G19" s="14">
        <v>3420000</v>
      </c>
      <c r="H19" s="14">
        <f t="shared" si="1"/>
        <v>3420000</v>
      </c>
      <c r="I19" s="24">
        <f t="shared" si="0"/>
        <v>1</v>
      </c>
      <c r="J19" s="25">
        <v>44117</v>
      </c>
      <c r="K19" s="25">
        <v>44120</v>
      </c>
      <c r="L19" s="26" t="s">
        <v>480</v>
      </c>
    </row>
    <row r="20" spans="1:12" x14ac:dyDescent="0.3">
      <c r="A20" s="15" t="s">
        <v>465</v>
      </c>
      <c r="B20" s="15" t="s">
        <v>226</v>
      </c>
      <c r="C20" s="23" t="s">
        <v>504</v>
      </c>
      <c r="D20" s="13">
        <v>44117</v>
      </c>
      <c r="E20" s="15" t="s">
        <v>505</v>
      </c>
      <c r="F20" s="15" t="s">
        <v>506</v>
      </c>
      <c r="G20" s="14">
        <v>4160000</v>
      </c>
      <c r="H20" s="14">
        <f t="shared" si="1"/>
        <v>4160000</v>
      </c>
      <c r="I20" s="24">
        <f t="shared" si="0"/>
        <v>1</v>
      </c>
      <c r="J20" s="25">
        <v>44117</v>
      </c>
      <c r="K20" s="25">
        <v>44120</v>
      </c>
      <c r="L20" s="26" t="s">
        <v>480</v>
      </c>
    </row>
    <row r="21" spans="1:12" x14ac:dyDescent="0.3">
      <c r="A21" s="15" t="s">
        <v>465</v>
      </c>
      <c r="B21" s="15" t="s">
        <v>226</v>
      </c>
      <c r="C21" s="23" t="s">
        <v>507</v>
      </c>
      <c r="D21" s="13">
        <v>44117</v>
      </c>
      <c r="E21" s="15" t="s">
        <v>508</v>
      </c>
      <c r="F21" s="15" t="s">
        <v>509</v>
      </c>
      <c r="G21" s="14">
        <v>3820000</v>
      </c>
      <c r="H21" s="14">
        <f t="shared" si="1"/>
        <v>3820000</v>
      </c>
      <c r="I21" s="24">
        <f t="shared" si="0"/>
        <v>1</v>
      </c>
      <c r="J21" s="25">
        <v>44117</v>
      </c>
      <c r="K21" s="25">
        <v>44120</v>
      </c>
      <c r="L21" s="26" t="s">
        <v>480</v>
      </c>
    </row>
    <row r="22" spans="1:12" x14ac:dyDescent="0.3">
      <c r="A22" s="15" t="s">
        <v>465</v>
      </c>
      <c r="B22" s="15" t="s">
        <v>226</v>
      </c>
      <c r="C22" s="23" t="s">
        <v>510</v>
      </c>
      <c r="D22" s="13">
        <v>44117</v>
      </c>
      <c r="E22" s="15" t="s">
        <v>511</v>
      </c>
      <c r="F22" s="15" t="s">
        <v>512</v>
      </c>
      <c r="G22" s="14">
        <v>4050000</v>
      </c>
      <c r="H22" s="14">
        <f t="shared" si="1"/>
        <v>4050000</v>
      </c>
      <c r="I22" s="24">
        <f t="shared" si="0"/>
        <v>1</v>
      </c>
      <c r="J22" s="25">
        <v>44117</v>
      </c>
      <c r="K22" s="25">
        <v>44120</v>
      </c>
      <c r="L22" s="26" t="s">
        <v>480</v>
      </c>
    </row>
    <row r="23" spans="1:12" x14ac:dyDescent="0.3">
      <c r="A23" s="15" t="s">
        <v>465</v>
      </c>
      <c r="B23" s="15" t="s">
        <v>226</v>
      </c>
      <c r="C23" s="23" t="s">
        <v>513</v>
      </c>
      <c r="D23" s="13">
        <v>44117</v>
      </c>
      <c r="E23" s="15" t="s">
        <v>514</v>
      </c>
      <c r="F23" s="15" t="s">
        <v>515</v>
      </c>
      <c r="G23" s="14">
        <v>4150000</v>
      </c>
      <c r="H23" s="14">
        <f t="shared" si="1"/>
        <v>4150000</v>
      </c>
      <c r="I23" s="24">
        <f t="shared" si="0"/>
        <v>1</v>
      </c>
      <c r="J23" s="25">
        <v>44117</v>
      </c>
      <c r="K23" s="25">
        <v>44120</v>
      </c>
      <c r="L23" s="26" t="s">
        <v>480</v>
      </c>
    </row>
    <row r="24" spans="1:12" x14ac:dyDescent="0.3">
      <c r="A24" s="15" t="s">
        <v>465</v>
      </c>
      <c r="B24" s="15" t="s">
        <v>226</v>
      </c>
      <c r="C24" s="23" t="s">
        <v>516</v>
      </c>
      <c r="D24" s="13">
        <v>44117</v>
      </c>
      <c r="E24" s="15" t="s">
        <v>517</v>
      </c>
      <c r="F24" s="15" t="s">
        <v>518</v>
      </c>
      <c r="G24" s="14">
        <v>4130000</v>
      </c>
      <c r="H24" s="14">
        <f t="shared" si="1"/>
        <v>4130000</v>
      </c>
      <c r="I24" s="24">
        <f t="shared" si="0"/>
        <v>1</v>
      </c>
      <c r="J24" s="25">
        <v>44117</v>
      </c>
      <c r="K24" s="25">
        <v>44120</v>
      </c>
      <c r="L24" s="26" t="s">
        <v>480</v>
      </c>
    </row>
    <row r="25" spans="1:12" x14ac:dyDescent="0.3">
      <c r="A25" s="15" t="s">
        <v>465</v>
      </c>
      <c r="B25" s="15" t="s">
        <v>226</v>
      </c>
      <c r="C25" s="53" t="s">
        <v>519</v>
      </c>
      <c r="D25" s="13">
        <v>44134</v>
      </c>
      <c r="E25" s="15" t="s">
        <v>520</v>
      </c>
      <c r="F25" s="15" t="s">
        <v>384</v>
      </c>
      <c r="G25" s="14">
        <v>6000000</v>
      </c>
      <c r="H25" s="14">
        <f t="shared" si="1"/>
        <v>6000000</v>
      </c>
      <c r="I25" s="24">
        <f t="shared" si="0"/>
        <v>1</v>
      </c>
      <c r="J25" s="25">
        <v>44134</v>
      </c>
      <c r="K25" s="25">
        <v>44196</v>
      </c>
      <c r="L25" s="26" t="s">
        <v>21</v>
      </c>
    </row>
    <row r="26" spans="1:12" x14ac:dyDescent="0.3">
      <c r="A26" s="15" t="s">
        <v>465</v>
      </c>
      <c r="B26" s="15" t="s">
        <v>224</v>
      </c>
      <c r="C26" s="23" t="s">
        <v>521</v>
      </c>
      <c r="D26" s="13">
        <v>44138</v>
      </c>
      <c r="E26" s="15" t="s">
        <v>522</v>
      </c>
      <c r="F26" s="15" t="s">
        <v>523</v>
      </c>
      <c r="G26" s="14">
        <v>7700000</v>
      </c>
      <c r="H26" s="14">
        <v>7700000</v>
      </c>
      <c r="I26" s="24">
        <f t="shared" si="0"/>
        <v>1</v>
      </c>
      <c r="J26" s="25">
        <v>44138</v>
      </c>
      <c r="K26" s="25">
        <v>44168</v>
      </c>
      <c r="L26" s="26" t="s">
        <v>21</v>
      </c>
    </row>
    <row r="27" spans="1:12" x14ac:dyDescent="0.3">
      <c r="A27" s="15" t="s">
        <v>465</v>
      </c>
      <c r="B27" s="15" t="s">
        <v>226</v>
      </c>
      <c r="C27" s="51" t="s">
        <v>524</v>
      </c>
      <c r="D27" s="13">
        <v>44139</v>
      </c>
      <c r="E27" s="15" t="s">
        <v>477</v>
      </c>
      <c r="F27" s="15" t="s">
        <v>478</v>
      </c>
      <c r="G27" s="14">
        <v>1875000</v>
      </c>
      <c r="H27" s="14">
        <f t="shared" si="1"/>
        <v>1875000</v>
      </c>
      <c r="I27" s="24">
        <f t="shared" si="0"/>
        <v>1</v>
      </c>
      <c r="J27" s="25">
        <v>44139</v>
      </c>
      <c r="K27" s="25">
        <v>44148</v>
      </c>
      <c r="L27" s="26" t="s">
        <v>21</v>
      </c>
    </row>
    <row r="28" spans="1:12" x14ac:dyDescent="0.3">
      <c r="A28" s="15" t="s">
        <v>465</v>
      </c>
      <c r="B28" s="15" t="s">
        <v>226</v>
      </c>
      <c r="C28" s="54" t="s">
        <v>525</v>
      </c>
      <c r="D28" s="13">
        <v>44155</v>
      </c>
      <c r="E28" s="15" t="s">
        <v>472</v>
      </c>
      <c r="F28" s="15" t="s">
        <v>526</v>
      </c>
      <c r="G28" s="14">
        <v>30000000</v>
      </c>
      <c r="H28" s="14">
        <f t="shared" si="1"/>
        <v>30000000</v>
      </c>
      <c r="I28" s="24">
        <f t="shared" si="0"/>
        <v>1</v>
      </c>
      <c r="J28" s="25">
        <v>44155</v>
      </c>
      <c r="K28" s="25">
        <v>44172</v>
      </c>
      <c r="L28" s="26" t="s">
        <v>21</v>
      </c>
    </row>
    <row r="29" spans="1:12" x14ac:dyDescent="0.3">
      <c r="A29" s="15" t="s">
        <v>465</v>
      </c>
      <c r="B29" s="15" t="s">
        <v>226</v>
      </c>
      <c r="C29" s="23" t="s">
        <v>527</v>
      </c>
      <c r="D29" s="13">
        <v>44196</v>
      </c>
      <c r="E29" s="15" t="s">
        <v>520</v>
      </c>
      <c r="F29" s="15" t="s">
        <v>384</v>
      </c>
      <c r="G29" s="14">
        <v>4560000</v>
      </c>
      <c r="H29" s="14">
        <f t="shared" si="1"/>
        <v>4560000</v>
      </c>
      <c r="I29" s="24">
        <f t="shared" si="0"/>
        <v>1</v>
      </c>
      <c r="J29" s="25">
        <v>44196</v>
      </c>
      <c r="K29" s="25">
        <v>44561</v>
      </c>
      <c r="L29" s="26" t="s">
        <v>21</v>
      </c>
    </row>
    <row r="30" spans="1:12" x14ac:dyDescent="0.3">
      <c r="A30" s="15" t="s">
        <v>465</v>
      </c>
      <c r="B30" s="15" t="s">
        <v>226</v>
      </c>
      <c r="C30" s="23" t="s">
        <v>528</v>
      </c>
      <c r="D30" s="13">
        <v>44196</v>
      </c>
      <c r="E30" s="15" t="s">
        <v>466</v>
      </c>
      <c r="F30" s="15" t="s">
        <v>377</v>
      </c>
      <c r="G30" s="14">
        <v>454800</v>
      </c>
      <c r="H30" s="14">
        <f t="shared" si="1"/>
        <v>454800</v>
      </c>
      <c r="I30" s="24">
        <f t="shared" si="0"/>
        <v>1</v>
      </c>
      <c r="J30" s="25">
        <v>44196</v>
      </c>
      <c r="K30" s="25">
        <v>44561</v>
      </c>
      <c r="L30" s="26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27B8-4444-44F7-948E-D28EF4C54DAB}">
  <sheetPr>
    <tabColor rgb="FF92D050"/>
  </sheetPr>
  <dimension ref="A2:L9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529</v>
      </c>
      <c r="B6" s="15" t="s">
        <v>226</v>
      </c>
      <c r="C6" s="23" t="s">
        <v>530</v>
      </c>
      <c r="D6" s="13">
        <v>44062</v>
      </c>
      <c r="E6" s="15" t="s">
        <v>531</v>
      </c>
      <c r="F6" s="15" t="s">
        <v>467</v>
      </c>
      <c r="G6" s="14">
        <v>11000000</v>
      </c>
      <c r="H6" s="14">
        <v>11000000</v>
      </c>
      <c r="I6" s="24">
        <f t="shared" ref="I6:I9" si="0">H6/G6</f>
        <v>1</v>
      </c>
      <c r="J6" s="25">
        <v>44064</v>
      </c>
      <c r="K6" s="25">
        <v>44089</v>
      </c>
      <c r="L6" s="16" t="s">
        <v>405</v>
      </c>
    </row>
    <row r="7" spans="1:12" x14ac:dyDescent="0.3">
      <c r="A7" s="15" t="s">
        <v>529</v>
      </c>
      <c r="B7" s="15" t="s">
        <v>224</v>
      </c>
      <c r="C7" s="23" t="s">
        <v>532</v>
      </c>
      <c r="D7" s="13">
        <v>44154</v>
      </c>
      <c r="E7" s="15" t="s">
        <v>533</v>
      </c>
      <c r="F7" s="15" t="s">
        <v>534</v>
      </c>
      <c r="G7" s="14">
        <v>1400000</v>
      </c>
      <c r="H7" s="14">
        <v>1400000</v>
      </c>
      <c r="I7" s="24">
        <f t="shared" si="0"/>
        <v>1</v>
      </c>
      <c r="J7" s="13">
        <v>44154</v>
      </c>
      <c r="K7" s="25">
        <v>44182</v>
      </c>
      <c r="L7" s="16" t="s">
        <v>405</v>
      </c>
    </row>
    <row r="8" spans="1:12" x14ac:dyDescent="0.3">
      <c r="A8" s="15" t="s">
        <v>529</v>
      </c>
      <c r="B8" s="15" t="s">
        <v>225</v>
      </c>
      <c r="C8" s="23" t="s">
        <v>535</v>
      </c>
      <c r="D8" s="13">
        <v>44177</v>
      </c>
      <c r="E8" s="15" t="s">
        <v>536</v>
      </c>
      <c r="F8" s="15" t="s">
        <v>537</v>
      </c>
      <c r="G8" s="14">
        <v>5370000</v>
      </c>
      <c r="H8" s="14">
        <v>5370000</v>
      </c>
      <c r="I8" s="24">
        <f t="shared" si="0"/>
        <v>1</v>
      </c>
      <c r="J8" s="13">
        <v>44177</v>
      </c>
      <c r="K8" s="13">
        <v>44183</v>
      </c>
      <c r="L8" s="16" t="s">
        <v>405</v>
      </c>
    </row>
    <row r="9" spans="1:12" x14ac:dyDescent="0.3">
      <c r="A9" s="15" t="s">
        <v>529</v>
      </c>
      <c r="B9" s="15" t="s">
        <v>226</v>
      </c>
      <c r="C9" s="23" t="s">
        <v>538</v>
      </c>
      <c r="D9" s="13">
        <v>44177</v>
      </c>
      <c r="E9" s="15" t="s">
        <v>539</v>
      </c>
      <c r="F9" s="15" t="s">
        <v>540</v>
      </c>
      <c r="G9" s="14">
        <v>830000</v>
      </c>
      <c r="H9" s="14">
        <v>830000</v>
      </c>
      <c r="I9" s="24">
        <f t="shared" si="0"/>
        <v>1</v>
      </c>
      <c r="J9" s="13">
        <v>44177</v>
      </c>
      <c r="K9" s="13">
        <v>44181</v>
      </c>
      <c r="L9" s="16" t="s">
        <v>405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92D050"/>
  </sheetPr>
  <dimension ref="A2:L6"/>
  <sheetViews>
    <sheetView zoomScale="85" zoomScaleNormal="85" workbookViewId="0">
      <selection activeCell="C15" sqref="C15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22" t="s">
        <v>543</v>
      </c>
      <c r="J2" t="s">
        <v>544</v>
      </c>
    </row>
    <row r="4" spans="1:12" x14ac:dyDescent="0.3">
      <c r="A4" s="57" t="s">
        <v>0</v>
      </c>
      <c r="B4" s="57" t="s">
        <v>1</v>
      </c>
      <c r="C4" s="57" t="s">
        <v>2</v>
      </c>
      <c r="D4" s="59" t="s">
        <v>3</v>
      </c>
      <c r="E4" s="61" t="s">
        <v>4</v>
      </c>
      <c r="F4" s="61"/>
      <c r="G4" s="62" t="s">
        <v>140</v>
      </c>
      <c r="H4" s="63"/>
      <c r="I4" s="64"/>
      <c r="J4" s="56" t="s">
        <v>6</v>
      </c>
      <c r="K4" s="56"/>
      <c r="L4" s="1" t="s">
        <v>7</v>
      </c>
    </row>
    <row r="5" spans="1:12" x14ac:dyDescent="0.3">
      <c r="A5" s="58"/>
      <c r="B5" s="58"/>
      <c r="C5" s="58"/>
      <c r="D5" s="60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541</v>
      </c>
      <c r="B6" s="15" t="s">
        <v>226</v>
      </c>
      <c r="C6" s="55" t="s">
        <v>542</v>
      </c>
      <c r="D6" s="13">
        <v>44165</v>
      </c>
      <c r="E6" s="15" t="s">
        <v>404</v>
      </c>
      <c r="F6" s="15" t="s">
        <v>387</v>
      </c>
      <c r="G6" s="14">
        <v>1100000</v>
      </c>
      <c r="H6" s="14">
        <v>1100000</v>
      </c>
      <c r="I6" s="39">
        <v>1</v>
      </c>
      <c r="J6" s="25">
        <v>44165</v>
      </c>
      <c r="K6" s="25">
        <v>44169</v>
      </c>
      <c r="L6" s="16" t="s">
        <v>21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탄현청소년문화의집</vt:lpstr>
      <vt:lpstr>고양시청소년상담복지센터</vt:lpstr>
      <vt:lpstr>고양시청소년진로센터</vt:lpstr>
      <vt:lpstr>화정청소년자유공간</vt:lpstr>
      <vt:lpstr>주교청소년자유공간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2022-02-03T10:59:27Z</dcterms:created>
  <dcterms:modified xsi:type="dcterms:W3CDTF">2022-02-03T11:16:25Z</dcterms:modified>
</cp:coreProperties>
</file>