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ny\Desktop\"/>
    </mc:Choice>
  </mc:AlternateContent>
  <xr:revisionPtr revIDLastSave="0" documentId="13_ncr:1_{FD5D5DF0-8D48-46AE-84B5-D1DC62A048CE}" xr6:coauthVersionLast="36" xr6:coauthVersionMax="36" xr10:uidLastSave="{00000000-0000-0000-0000-000000000000}"/>
  <bookViews>
    <workbookView xWindow="0" yWindow="0" windowWidth="28800" windowHeight="12180" tabRatio="769" xr2:uid="{30483808-D6C8-4EAD-B0CE-8427A2D98046}"/>
  </bookViews>
  <sheets>
    <sheet name="고양시청소년재단" sheetId="1" r:id="rId1"/>
    <sheet name="토당청소년수련관" sheetId="2" r:id="rId2"/>
    <sheet name="마두청소년수련관" sheetId="3" r:id="rId3"/>
    <sheet name="일산서구청소년수련관" sheetId="4" r:id="rId4"/>
    <sheet name="성사청소년문화의집" sheetId="5" r:id="rId5"/>
    <sheet name="탄현청소년문화의집" sheetId="6" r:id="rId6"/>
    <sheet name="고양시청소년상담복지센터" sheetId="7" r:id="rId7"/>
    <sheet name="고양시청소년진로센터" sheetId="8" r:id="rId8"/>
    <sheet name="화정청소년자유공간" sheetId="9" r:id="rId9"/>
    <sheet name="주교청소년자유공간" sheetId="10" r:id="rId10"/>
  </sheets>
  <definedNames>
    <definedName name="_xlnm._FilterDatabase" localSheetId="4" hidden="1">성사청소년문화의집!$A$4:$L$14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9" l="1"/>
  <c r="I15" i="8"/>
  <c r="I14" i="8"/>
  <c r="I13" i="8"/>
  <c r="I12" i="8"/>
  <c r="I11" i="8"/>
  <c r="I10" i="8"/>
  <c r="I9" i="8"/>
  <c r="I8" i="8"/>
  <c r="I7" i="8"/>
  <c r="I6" i="8"/>
  <c r="I10" i="6"/>
  <c r="I9" i="6"/>
  <c r="I8" i="6"/>
  <c r="I7" i="6"/>
  <c r="I6" i="6"/>
  <c r="I14" i="5"/>
  <c r="I10" i="5"/>
  <c r="I9" i="5"/>
  <c r="I8" i="5"/>
  <c r="I7" i="5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81D47718-ED2F-4FA2-95B1-2EA42A75CFF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977580DB-B73D-4887-A86C-AE515D5E51A6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D41BD5F3-2CDA-4DCB-8085-65834612BB2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2EE1987A-913F-4946-BF61-61070AAC52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5769ACBE-6F3A-446D-BE3E-F8DD3A11170F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F732B13F-0930-4207-8621-914D23589C54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7625CB3E-AC15-4813-B921-12C102024B1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3CCD568-B0F1-4CC9-99E5-05EAAD92FA8C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E700AA92-7CA6-4AE6-9DC5-825B797AB4D1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A28897E7-78D6-4E7F-A50D-12DCEC225550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<sst xmlns="http://schemas.openxmlformats.org/spreadsheetml/2006/main" count="757" uniqueCount="315">
  <si>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</si>
  <si>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</si>
  <si>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</si>
  <si>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</si>
  <si>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</si>
  <si>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</t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</si>
  <si>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</si>
  <si>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</si>
  <si>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</si>
  <si>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</si>
  <si>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</si>
  <si>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</si>
  <si>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</si>
  <si>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</si>
  <si>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</si>
  <si>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</si>
  <si>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</si>
  <si>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</si>
  <si>
    <t>고양시청소년재단 통합홈페이지 유지보수</t>
  </si>
  <si>
    <t>오픈버스 주식회사</t>
  </si>
  <si>
    <t>강봉수</t>
  </si>
  <si>
    <t>2020. 1. 1.</t>
  </si>
  <si>
    <t>2020. 12. 31.</t>
  </si>
  <si>
    <t>지계령 제25조 1항 5목 나</t>
  </si>
  <si>
    <t>고양시청소년재단 무인경비시스템 계약</t>
  </si>
  <si>
    <t>㈜에이디캡스 고양지점</t>
  </si>
  <si>
    <t>박진효</t>
  </si>
  <si>
    <t>2020. 1. 31.</t>
  </si>
  <si>
    <t>직원 채용 필기시험 운영 위탁용역 계약 체결</t>
  </si>
  <si>
    <t>㈜한국취업역량센터</t>
  </si>
  <si>
    <t>신재훈</t>
  </si>
  <si>
    <t>2020. 1. 2.</t>
  </si>
  <si>
    <t>2020. 1. 23.</t>
  </si>
  <si>
    <t>공사</t>
  </si>
  <si>
    <t>능곡역청소년카페 천장 및 바닥 철거 공사 계약</t>
  </si>
  <si>
    <t>재활용협동조합</t>
  </si>
  <si>
    <t>김용성</t>
  </si>
  <si>
    <t>2020. 2. 26.</t>
  </si>
  <si>
    <t>2020. 2. 28.</t>
  </si>
  <si>
    <t>능곡역 벽면 및 바닥 복원 석공사</t>
  </si>
  <si>
    <t>2020. 3. 13.</t>
  </si>
  <si>
    <t>2020년 제1차 직원 채용 필기시험 운영 위탁용역 계약</t>
  </si>
  <si>
    <t>2020. 3. 11.</t>
  </si>
  <si>
    <t>2020. 3. 27.</t>
  </si>
  <si>
    <t>2019 회계연도 고양시청소년재단 위탁시설 결산회계감사 계약</t>
  </si>
  <si>
    <t>지암 회계법인</t>
  </si>
  <si>
    <t>김경렬</t>
  </si>
  <si>
    <t>2020. 2. 24.</t>
  </si>
  <si>
    <t>2020. 3. 6.</t>
  </si>
  <si>
    <t>고양시청소년재단 결산회계감사 및 법인세무조정 계약</t>
  </si>
  <si>
    <t>회계법인 동행</t>
  </si>
  <si>
    <t>유환철</t>
  </si>
  <si>
    <t>2020. 3. 31.</t>
  </si>
  <si>
    <t>코로나19대응 전문 방역소독</t>
  </si>
  <si>
    <t>그린피플㈜</t>
  </si>
  <si>
    <t>박도선</t>
  </si>
  <si>
    <t>2020. 4. 1.</t>
  </si>
  <si>
    <t>2020. 4. 2.</t>
  </si>
  <si>
    <t>물품</t>
  </si>
  <si>
    <t>고양시청소년재단 홍보 이미지 라이선스 구입</t>
  </si>
  <si>
    <t>통로이미지㈜</t>
  </si>
  <si>
    <t>이철집</t>
  </si>
  <si>
    <t>2020. 4. 9.</t>
  </si>
  <si>
    <t>2021. 4. 9.</t>
  </si>
  <si>
    <t>고양시청소년재단 고양시청소년활동정보 APP 유지보수</t>
  </si>
  <si>
    <t>㈜인스앤</t>
  </si>
  <si>
    <t>이승만</t>
  </si>
  <si>
    <t>2020. 5. 1.</t>
  </si>
  <si>
    <t>고양시청소년재단 청소년 자유공간 B.I 제작 용역</t>
  </si>
  <si>
    <t>모든컴퍼니</t>
  </si>
  <si>
    <t>김인숙</t>
  </si>
  <si>
    <t>2020. 5. 8.</t>
  </si>
  <si>
    <t>2020. 5. 15.</t>
  </si>
  <si>
    <t>온라인 포럼 인터넷 중계 계약</t>
  </si>
  <si>
    <t>오션스카이</t>
  </si>
  <si>
    <t>정인교</t>
  </si>
  <si>
    <t>2020. 5. 30.</t>
  </si>
  <si>
    <t>고양시청소년재단 열화상카메라 구입 계약</t>
  </si>
  <si>
    <t>찬주테크㈜</t>
  </si>
  <si>
    <t>권영보</t>
  </si>
  <si>
    <t>2020. 6. 26.</t>
  </si>
  <si>
    <t>2020. 7. 3.</t>
  </si>
  <si>
    <t>고양시청소년재단 무인전신방역기계 구입 계약</t>
  </si>
  <si>
    <t>엠에스스포츠</t>
  </si>
  <si>
    <t>김민수</t>
  </si>
  <si>
    <t>2020. 6. 30.</t>
  </si>
  <si>
    <t>온라인 포럼 2차 인터넷 중계 계약</t>
  </si>
  <si>
    <t>주식회사 보검</t>
  </si>
  <si>
    <t>손효성</t>
  </si>
  <si>
    <t>이해선</t>
  </si>
  <si>
    <t>* 기준일 : 2020. 1. 1.~6. 30.</t>
    <phoneticPr fontId="3" type="noConversion"/>
  </si>
  <si>
    <t>계약금액</t>
    <phoneticPr fontId="3" type="noConversion"/>
  </si>
  <si>
    <t>토당</t>
    <phoneticPr fontId="3" type="noConversion"/>
  </si>
  <si>
    <t>방과후아카데미 교과, 주중전문체험활동 및 귀가차량 계약</t>
  </si>
  <si>
    <t>㈜미래관광</t>
  </si>
  <si>
    <t>김기훈</t>
  </si>
  <si>
    <t>2020년 토당청소년수련관 정수기 임차계약 체결</t>
  </si>
  <si>
    <t>코웨이(주)</t>
  </si>
  <si>
    <t>이해진</t>
  </si>
  <si>
    <t xml:space="preserve">2020년 토당청소년수련관 복합기 임차계약 체결 </t>
  </si>
  <si>
    <t>신도네트여의도</t>
  </si>
  <si>
    <t>이동규</t>
  </si>
  <si>
    <t>2020년 방과후아카데미 전자출결시스템 계약</t>
  </si>
  <si>
    <t>㈜비에이치소프트</t>
  </si>
  <si>
    <t>소병혁</t>
  </si>
  <si>
    <t xml:space="preserve">토당청소년수련관 회원관리시스템 구축 및 유지보수관리 용역 계약 </t>
  </si>
  <si>
    <t>리버스아이티</t>
  </si>
  <si>
    <t>황기성</t>
  </si>
  <si>
    <t>2020년 토당청소년수련관 부스타보일러 유지보수 계약 체결</t>
  </si>
  <si>
    <t>㈜부스타보일러</t>
  </si>
  <si>
    <t>유승협</t>
  </si>
  <si>
    <t>2020년 토당청소년수련관 방과후아카데미 급식용역 계약</t>
  </si>
  <si>
    <t>㈜한국식생활연구원</t>
  </si>
  <si>
    <t>정일재</t>
  </si>
  <si>
    <t>지계령 제26조(재공고입찰과 수의계약) 1항</t>
    <phoneticPr fontId="3" type="noConversion"/>
  </si>
  <si>
    <t>2020년 토당청소년수련관 흡수식 냉.온수기 유지보수 계약 체결</t>
  </si>
  <si>
    <t>델타공조엔지니어링</t>
  </si>
  <si>
    <t>이상훈</t>
  </si>
  <si>
    <t>2020년 토당청소년수련관 승강기 유지보수 계약 체결</t>
  </si>
  <si>
    <t>㈜제일승강기</t>
  </si>
  <si>
    <t>김용기</t>
  </si>
  <si>
    <t>토당청소년수련관 사무용 의자구입 계약</t>
  </si>
  <si>
    <t>대명리퍼스</t>
  </si>
  <si>
    <t>김기주</t>
  </si>
  <si>
    <t>2019년 학교폭력 피해학생 전담사업 '피.어.나.'사업홍보 포스터 계약</t>
  </si>
  <si>
    <t>고양사람들</t>
  </si>
  <si>
    <t>김인영</t>
  </si>
  <si>
    <t>2020년 토당청소년수련관 가스누설경보기 구매 및 교체</t>
  </si>
  <si>
    <t>대성엔지니어링</t>
  </si>
  <si>
    <t>김영길</t>
  </si>
  <si>
    <t>2020년 토당청소년수련관 소방시설법정검사 용역계약 체결</t>
  </si>
  <si>
    <t>가람소방주식회사</t>
  </si>
  <si>
    <t>한석호</t>
  </si>
  <si>
    <t xml:space="preserve">2020년 토당청소년수련관 흡수식냉온수기 부품구매 </t>
  </si>
  <si>
    <t>2020년 토당청소년수련관 MDF실 통신장비 전원증설 용역계약 체결</t>
  </si>
  <si>
    <t>주식회사명군전력</t>
  </si>
  <si>
    <t>정해자</t>
  </si>
  <si>
    <t>2020년 토당청소년수련관 체력단련실 거울 교체 용역계약</t>
  </si>
  <si>
    <t>㈜대영건업</t>
  </si>
  <si>
    <t>이대영</t>
  </si>
  <si>
    <t>2020년 토당청소년수련관 건물외벽대청소 용역계약 체결</t>
  </si>
  <si>
    <t>㈜피누스이앤씨</t>
  </si>
  <si>
    <t>김진수</t>
  </si>
  <si>
    <t>2020년 토당청소년수련관 건물정기소독 용역계약 체결</t>
  </si>
  <si>
    <t>㈜대명기업</t>
  </si>
  <si>
    <t>백주기</t>
  </si>
  <si>
    <t>2020년 토당청소년수련관 저수조 및 냉각탑청소 용역계약 체결</t>
  </si>
  <si>
    <t>2020년 토당청소년수련관 사무실창문 롤방충망 제작 및 설치 용역계약 체결</t>
  </si>
  <si>
    <t>비타민창</t>
  </si>
  <si>
    <t>이충환</t>
  </si>
  <si>
    <t>2020년 토당청소년수련관 야외농구장 조명탑 조명보수 용역계약 체결</t>
  </si>
  <si>
    <t>2020년 토당청소년수련관 방과후아카데미 급식용역 변경 계약</t>
  </si>
  <si>
    <t>2020년 토당청소년수련관 상반기 건축물정기안전점검 용역계약</t>
  </si>
  <si>
    <t>㈜이든구조기술사 사무소</t>
  </si>
  <si>
    <t>김종찬</t>
  </si>
  <si>
    <t>2020년 청소년 문화조성 프로젝트 '공존공원' 버스임차 및 용역 계약</t>
  </si>
  <si>
    <t>㈜미라클투어</t>
  </si>
  <si>
    <t>김교일</t>
  </si>
  <si>
    <t>임차</t>
  </si>
  <si>
    <t>마두</t>
    <phoneticPr fontId="3" type="noConversion"/>
  </si>
  <si>
    <t>용역</t>
    <phoneticPr fontId="3" type="noConversion"/>
  </si>
  <si>
    <t>2020년 마두청소년수련관 무인경비시스템용역</t>
    <phoneticPr fontId="3" type="noConversion"/>
  </si>
  <si>
    <t>주식회사 케이폴넷</t>
    <phoneticPr fontId="3" type="noConversion"/>
  </si>
  <si>
    <t>정시열,신용호</t>
    <phoneticPr fontId="3" type="noConversion"/>
  </si>
  <si>
    <t>공사</t>
    <phoneticPr fontId="3" type="noConversion"/>
  </si>
  <si>
    <t xml:space="preserve">2020년 화정청소년자유공간 공간개선 건축공사 </t>
    <phoneticPr fontId="3" type="noConversion"/>
  </si>
  <si>
    <t>㈜올리브엔제펫토</t>
    <phoneticPr fontId="3" type="noConversion"/>
  </si>
  <si>
    <t>남궁문주</t>
    <phoneticPr fontId="3" type="noConversion"/>
  </si>
  <si>
    <t>물품</t>
    <phoneticPr fontId="3" type="noConversion"/>
  </si>
  <si>
    <t xml:space="preserve">2020년 청소년조언자판기 제작 및 구매 계약 </t>
    <phoneticPr fontId="3" type="noConversion"/>
  </si>
  <si>
    <t>주식회사 한일상사</t>
    <phoneticPr fontId="3" type="noConversion"/>
  </si>
  <si>
    <t>김찬수</t>
    <phoneticPr fontId="3" type="noConversion"/>
  </si>
  <si>
    <t>2020년 화정청소년자유공간 전기공사</t>
    <phoneticPr fontId="3" type="noConversion"/>
  </si>
  <si>
    <t>태찬산업공사</t>
    <phoneticPr fontId="3" type="noConversion"/>
  </si>
  <si>
    <t>정인권</t>
    <phoneticPr fontId="3" type="noConversion"/>
  </si>
  <si>
    <t>2020년 마두청소년수련관 승강기 보수공사</t>
    <phoneticPr fontId="3" type="noConversion"/>
  </si>
  <si>
    <t>㈜제일승강기</t>
    <phoneticPr fontId="3" type="noConversion"/>
  </si>
  <si>
    <t>김용기</t>
    <phoneticPr fontId="3" type="noConversion"/>
  </si>
  <si>
    <t>2020년 청소년조언자판기 외부 인테리어 제작 및 설치</t>
    <phoneticPr fontId="3" type="noConversion"/>
  </si>
  <si>
    <t>대원애드</t>
    <phoneticPr fontId="3" type="noConversion"/>
  </si>
  <si>
    <t>한선영</t>
    <phoneticPr fontId="3" type="noConversion"/>
  </si>
  <si>
    <t xml:space="preserve">2020년 청소년조언자판기 상자, 카드 제작 및 구입 </t>
    <phoneticPr fontId="3" type="noConversion"/>
  </si>
  <si>
    <t>2020년 화정청소년자유공간 소방공사</t>
    <phoneticPr fontId="3" type="noConversion"/>
  </si>
  <si>
    <t>이화소방공사</t>
    <phoneticPr fontId="3" type="noConversion"/>
  </si>
  <si>
    <t>이윤복</t>
    <phoneticPr fontId="3" type="noConversion"/>
  </si>
  <si>
    <t>2019년 마두청소년수련관 운영보고서 제작</t>
    <phoneticPr fontId="3" type="noConversion"/>
  </si>
  <si>
    <t>모든컴퍼티</t>
    <phoneticPr fontId="3" type="noConversion"/>
  </si>
  <si>
    <t>김인숙</t>
    <phoneticPr fontId="3" type="noConversion"/>
  </si>
  <si>
    <t>2020년 마두청소년수련관 저수조 청소용역(상반기)</t>
    <phoneticPr fontId="3" type="noConversion"/>
  </si>
  <si>
    <t>㈜탑크린</t>
    <phoneticPr fontId="3" type="noConversion"/>
  </si>
  <si>
    <t>강재문</t>
    <phoneticPr fontId="3" type="noConversion"/>
  </si>
  <si>
    <t>김기훈</t>
    <phoneticPr fontId="3" type="noConversion"/>
  </si>
  <si>
    <t>금빛종합건설㈜</t>
    <phoneticPr fontId="3" type="noConversion"/>
  </si>
  <si>
    <t>홍보현</t>
    <phoneticPr fontId="3" type="noConversion"/>
  </si>
  <si>
    <t>2020년 상반기 수의계약 내역</t>
  </si>
  <si>
    <t>2020년 상반기 수의계약 내역</t>
    <phoneticPr fontId="3" type="noConversion"/>
  </si>
  <si>
    <t>서구</t>
  </si>
  <si>
    <t>2020년 일산서구청소년수련관 냉난방기 세척 용역</t>
  </si>
  <si>
    <t>삼성전자서비스㈜</t>
  </si>
  <si>
    <t>심원환</t>
  </si>
  <si>
    <t>일산서구청소년수련관 암벽장 오토빌레이 수리계약</t>
  </si>
  <si>
    <t>클라임코리아</t>
  </si>
  <si>
    <t>홍주표</t>
  </si>
  <si>
    <t>지계령 제25조 1항 4목 바</t>
  </si>
  <si>
    <t>일산서구청소년수련관 자동폐쇄장치 설치</t>
  </si>
  <si>
    <t>가온소방</t>
  </si>
  <si>
    <t>전성배</t>
  </si>
  <si>
    <t>지계령 제25조 1항 5목 가</t>
  </si>
  <si>
    <t>2020년 일산서구청소년수련관 저수조 청소 용역계약</t>
  </si>
  <si>
    <t>좋은서비스</t>
  </si>
  <si>
    <t>안영석</t>
  </si>
  <si>
    <t>일산서구청소년수련관 외부천장판넬 공사</t>
  </si>
  <si>
    <t>정현기업</t>
  </si>
  <si>
    <t>최윤수</t>
  </si>
  <si>
    <t>일산서구청소년수련관 암벽장 매트보수 용역</t>
  </si>
  <si>
    <t>신정천막기업</t>
  </si>
  <si>
    <t>정용우</t>
  </si>
  <si>
    <t>일산서구청소년수련관 암벽장 STS팬코일 덮개 보수 용역</t>
  </si>
  <si>
    <t>디자인공작소</t>
  </si>
  <si>
    <t>조슬기</t>
  </si>
  <si>
    <t>성사</t>
    <phoneticPr fontId="3" type="noConversion"/>
  </si>
  <si>
    <t>코웨이㈜</t>
    <phoneticPr fontId="3" type="noConversion"/>
  </si>
  <si>
    <t>이해선</t>
    <phoneticPr fontId="3" type="noConversion"/>
  </si>
  <si>
    <t>㈜케이폴넷</t>
    <phoneticPr fontId="3" type="noConversion"/>
  </si>
  <si>
    <t>정시열, 신용호</t>
    <phoneticPr fontId="3" type="noConversion"/>
  </si>
  <si>
    <t>박영숙</t>
    <phoneticPr fontId="3" type="noConversion"/>
  </si>
  <si>
    <t xml:space="preserve">2020 온라인댄스커버페스티벌 '춤.신.춤.왕' 계약의 건 </t>
    <phoneticPr fontId="3" type="noConversion"/>
  </si>
  <si>
    <t>프레디코(Praedico)</t>
    <phoneticPr fontId="3" type="noConversion"/>
  </si>
  <si>
    <t>박영근</t>
    <phoneticPr fontId="3" type="noConversion"/>
  </si>
  <si>
    <t xml:space="preserve">2020 성사청소년문화의집 e스포츠 대회 SS(성사) 온라인 리그 계약의 건 	</t>
    <phoneticPr fontId="3" type="noConversion"/>
  </si>
  <si>
    <t>주식회사 배틀리카</t>
    <phoneticPr fontId="3" type="noConversion"/>
  </si>
  <si>
    <t>이개성</t>
    <phoneticPr fontId="3" type="noConversion"/>
  </si>
  <si>
    <t>2020년 고양시 청소년동아리 활동지원사업 연합발표회 용역 계약의 건</t>
    <phoneticPr fontId="3" type="noConversion"/>
  </si>
  <si>
    <t>임차</t>
    <phoneticPr fontId="3" type="noConversion"/>
  </si>
  <si>
    <t xml:space="preserve">	2020 성사청소년문화의집 가족영화 축제 계약 체결 </t>
    <phoneticPr fontId="3" type="noConversion"/>
  </si>
  <si>
    <t>씨에스뮤직</t>
    <phoneticPr fontId="3" type="noConversion"/>
  </si>
  <si>
    <t xml:space="preserve">2020 학교 밖 청소년 자치활동 지원사업 온라인 발표회 계약 체결 </t>
    <phoneticPr fontId="3" type="noConversion"/>
  </si>
  <si>
    <t>2020-11-26</t>
    <phoneticPr fontId="3" type="noConversion"/>
  </si>
  <si>
    <t>㈜마이웨이투어</t>
    <phoneticPr fontId="3" type="noConversion"/>
  </si>
  <si>
    <t>박영환</t>
    <phoneticPr fontId="3" type="noConversion"/>
  </si>
  <si>
    <t>2020년 청소년방과후아카데미 코딩 교구 대여 용역 계약</t>
    <phoneticPr fontId="3" type="noConversion"/>
  </si>
  <si>
    <t>㈜에스엔소프트</t>
    <phoneticPr fontId="3" type="noConversion"/>
  </si>
  <si>
    <t>이광재</t>
    <phoneticPr fontId="3" type="noConversion"/>
  </si>
  <si>
    <t>2020.8.7</t>
    <phoneticPr fontId="3" type="noConversion"/>
  </si>
  <si>
    <t>2020.12.18</t>
    <phoneticPr fontId="3" type="noConversion"/>
  </si>
  <si>
    <t>2020년 성사청소년문화의집 방과후아카데미 졸업앨범 촬영 및 제작</t>
    <phoneticPr fontId="3" type="noConversion"/>
  </si>
  <si>
    <t>행복한앨범제작소협동조합</t>
    <phoneticPr fontId="3" type="noConversion"/>
  </si>
  <si>
    <t>허동훈</t>
    <phoneticPr fontId="3" type="noConversion"/>
  </si>
  <si>
    <t>2020.11.9</t>
    <phoneticPr fontId="3" type="noConversion"/>
  </si>
  <si>
    <t>2020.12.17</t>
    <phoneticPr fontId="3" type="noConversion"/>
  </si>
  <si>
    <t>2020년 성사청소년문화의집 방과후아카데미 10월 주말체험활동 차량임차</t>
    <phoneticPr fontId="3" type="noConversion"/>
  </si>
  <si>
    <t>2020.10.31</t>
    <phoneticPr fontId="3" type="noConversion"/>
  </si>
  <si>
    <t>2020년 성사청소년문화의집 방과후아카데미 11월 주말체험활동 차량임차</t>
    <phoneticPr fontId="3" type="noConversion"/>
  </si>
  <si>
    <t>2020.11.21</t>
    <phoneticPr fontId="3" type="noConversion"/>
  </si>
  <si>
    <t>탄현</t>
    <phoneticPr fontId="3" type="noConversion"/>
  </si>
  <si>
    <t>탄현청소년문화의집 옥내소화전 보조 펌프 수리 계약</t>
    <phoneticPr fontId="3" type="noConversion"/>
  </si>
  <si>
    <t>태영상사</t>
    <phoneticPr fontId="3" type="noConversion"/>
  </si>
  <si>
    <t>강미윤</t>
    <phoneticPr fontId="3" type="noConversion"/>
  </si>
  <si>
    <t>2020 탄현청소년문화의집 무인경비시스템 용역 계약 체결</t>
    <phoneticPr fontId="3" type="noConversion"/>
  </si>
  <si>
    <t>2020 탄현청소년문화의집 정수기 임차 및 유지보수 용역 계약 체결</t>
    <phoneticPr fontId="3" type="noConversion"/>
  </si>
  <si>
    <t xml:space="preserve">2020년 탄현청소년문화의집 자동문 설치 공사 계약 </t>
    <phoneticPr fontId="3" type="noConversion"/>
  </si>
  <si>
    <t>주식회사 티엔케이</t>
    <phoneticPr fontId="3" type="noConversion"/>
  </si>
  <si>
    <t>서유석</t>
    <phoneticPr fontId="3" type="noConversion"/>
  </si>
  <si>
    <t xml:space="preserve">2020년 탄현청소년문화의집 시설 개선 공사 계약 </t>
    <phoneticPr fontId="3" type="noConversion"/>
  </si>
  <si>
    <t>㈜숨컴퍼니</t>
    <phoneticPr fontId="3" type="noConversion"/>
  </si>
  <si>
    <t>지계령 제25조 1항 5목 나</t>
    <phoneticPr fontId="3" type="noConversion"/>
  </si>
  <si>
    <t>상담</t>
  </si>
  <si>
    <t>2020년 고양시청소년상담복지센터 복합기 임차계약 건</t>
  </si>
  <si>
    <t>2020.01.31.</t>
  </si>
  <si>
    <t>2020.1.31.</t>
  </si>
  <si>
    <t>2020.12.31.</t>
  </si>
  <si>
    <t>지계령 제25조 1항</t>
  </si>
  <si>
    <t>2020년 고양시체육문화 차량 건</t>
  </si>
  <si>
    <t>2020.06.09.</t>
  </si>
  <si>
    <t>롯데렌탈㈜</t>
  </si>
  <si>
    <t>이훈기</t>
  </si>
  <si>
    <t>2020.6.12.</t>
  </si>
  <si>
    <t>진로</t>
    <phoneticPr fontId="3" type="noConversion"/>
  </si>
  <si>
    <t>2020년 고양시청소년진로센터 공기청정기 임차 계약 체결 완료</t>
  </si>
  <si>
    <t>㈜코웨이</t>
    <phoneticPr fontId="3" type="noConversion"/>
  </si>
  <si>
    <t>2020.1.13</t>
    <phoneticPr fontId="3" type="noConversion"/>
  </si>
  <si>
    <t>고양시청소년진로센터 진로·상담 복합공간 플랜b 환경구성공사 계약</t>
  </si>
  <si>
    <r>
      <t>진로</t>
    </r>
    <r>
      <rPr>
        <sz val="12"/>
        <color rgb="FF000000"/>
        <rFont val="굴림체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상담 복합공간 플랜</t>
    </r>
    <r>
      <rPr>
        <sz val="12"/>
        <color rgb="FF000000"/>
        <rFont val="굴림체"/>
        <family val="3"/>
        <charset val="129"/>
      </rPr>
      <t xml:space="preserve">b </t>
    </r>
    <r>
      <rPr>
        <sz val="12"/>
        <color rgb="FF000000"/>
        <rFont val="맑은 고딕"/>
        <family val="3"/>
        <charset val="129"/>
        <scheme val="minor"/>
      </rPr>
      <t>홍보물 제작</t>
    </r>
  </si>
  <si>
    <t>녹인디자인</t>
    <phoneticPr fontId="3" type="noConversion"/>
  </si>
  <si>
    <t>허진철</t>
    <phoneticPr fontId="3" type="noConversion"/>
  </si>
  <si>
    <t>2020년 진로⋅상담 복합공간 플랜B 보안시스템 구축</t>
  </si>
  <si>
    <t>현대HDS</t>
    <phoneticPr fontId="3" type="noConversion"/>
  </si>
  <si>
    <t>고해룡</t>
    <phoneticPr fontId="3" type="noConversion"/>
  </si>
  <si>
    <t>2020년 현장직업체험 패키지 홍보물 제작</t>
    <phoneticPr fontId="3" type="noConversion"/>
  </si>
  <si>
    <t>고양형 비대면 진로수업 패키지 키트 구매(1)</t>
  </si>
  <si>
    <t>㈜엠비씨아트</t>
    <phoneticPr fontId="3" type="noConversion"/>
  </si>
  <si>
    <t>홍혁기</t>
    <phoneticPr fontId="3" type="noConversion"/>
  </si>
  <si>
    <t>고양형 비대면 진로수업 패키지 키트 구매(2)</t>
  </si>
  <si>
    <t>한국꽃예술학원</t>
    <phoneticPr fontId="3" type="noConversion"/>
  </si>
  <si>
    <t>이문희</t>
    <phoneticPr fontId="3" type="noConversion"/>
  </si>
  <si>
    <t xml:space="preserve">고양형 비대면 진로수업 패키지 키트 구매(3) </t>
    <phoneticPr fontId="3" type="noConversion"/>
  </si>
  <si>
    <t>㈜동아사이언스</t>
    <phoneticPr fontId="3" type="noConversion"/>
  </si>
  <si>
    <t>장경애</t>
    <phoneticPr fontId="3" type="noConversion"/>
  </si>
  <si>
    <t>고양형 비대면 진로수업 패키지 키트 구매(4)</t>
  </si>
  <si>
    <t>주식회사 유메이커스</t>
    <phoneticPr fontId="3" type="noConversion"/>
  </si>
  <si>
    <t>성기철</t>
    <phoneticPr fontId="3" type="noConversion"/>
  </si>
  <si>
    <t>2020년 찾아가는 초등학교 미니박람회 수업재료 구매</t>
  </si>
  <si>
    <t>주식회사 꿈앤진로</t>
    <phoneticPr fontId="3" type="noConversion"/>
  </si>
  <si>
    <t>이춘은</t>
    <phoneticPr fontId="3" type="noConversion"/>
  </si>
  <si>
    <t>지계령 제30조 1항 2호</t>
    <phoneticPr fontId="3" type="noConversion"/>
  </si>
  <si>
    <t>화정</t>
    <phoneticPr fontId="3" type="noConversion"/>
  </si>
  <si>
    <t>2020년 화정청소년자유공간 외벽 및 유리창 시트 제작설치</t>
    <phoneticPr fontId="3" type="noConversion"/>
  </si>
  <si>
    <t>주식회사 가나</t>
    <phoneticPr fontId="3" type="noConversion"/>
  </si>
  <si>
    <t>김학률</t>
    <phoneticPr fontId="3" type="noConversion"/>
  </si>
  <si>
    <t>주교</t>
    <phoneticPr fontId="3" type="noConversion"/>
  </si>
  <si>
    <t>2020년 주교동청소년카페 무인경비시스템 유지보수 계약 진행</t>
    <phoneticPr fontId="3" type="noConversion"/>
  </si>
  <si>
    <t xml:space="preserve">2020년 주교청소년자유공간 외부 공간개선 공사 </t>
    <phoneticPr fontId="3" type="noConversion"/>
  </si>
  <si>
    <t xml:space="preserve">2020년 주교청소년자유공간 방충망 설치 </t>
    <phoneticPr fontId="3" type="noConversion"/>
  </si>
  <si>
    <t>㈜씨앤월</t>
    <phoneticPr fontId="3" type="noConversion"/>
  </si>
  <si>
    <t>정창보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</si>
</sst>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0" fontId="9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>
      <alignment vertical="center"/>
    </xf>
    <xf numFmtId="176" fontId="0" fillId="0" borderId="2" xfId="2" applyNumberFormat="1" applyFont="1" applyBorder="1" applyAlignment="1">
      <alignment horizontal="center" vertical="center"/>
    </xf>
    <xf numFmtId="14" fontId="0" fillId="0" borderId="2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0" fillId="3" borderId="2" xfId="0" applyNumberFormat="1" applyFill="1" applyBorder="1" applyAlignment="1">
      <alignment horizontal="center" vertical="center"/>
    </xf>
    <xf numFmtId="41" fontId="0" fillId="3" borderId="2" xfId="1" applyFont="1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0" fillId="3" borderId="2" xfId="0" applyFill="1" applyBorder="1">
      <alignment vertical="center"/>
    </xf>
    <xf numFmtId="176" fontId="0" fillId="3" borderId="2" xfId="2" applyNumberFormat="1" applyFont="1" applyFill="1" applyBorder="1" applyAlignment="1">
      <alignment horizontal="center" vertical="center"/>
    </xf>
    <xf numFmtId="14" fontId="0" fillId="3" borderId="2" xfId="2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176" fontId="0" fillId="3" borderId="2" xfId="2" applyNumberFormat="1" applyFont="1" applyFill="1" applyBorder="1">
      <alignment vertical="center"/>
    </xf>
    <xf numFmtId="14" fontId="0" fillId="3" borderId="2" xfId="2" quotePrefix="1" applyNumberFormat="1" applyFont="1" applyFill="1" applyBorder="1" applyAlignment="1">
      <alignment horizontal="center" vertical="center"/>
    </xf>
    <xf numFmtId="0" fontId="8" fillId="4" borderId="2" xfId="3" applyNumberFormat="1" applyFill="1" applyBorder="1" applyAlignment="1">
      <alignment horizontal="center" vertical="center"/>
    </xf>
    <xf numFmtId="0" fontId="8" fillId="0" borderId="2" xfId="3" applyNumberFormat="1" applyBorder="1" applyAlignment="1">
      <alignment horizontal="center" vertical="center"/>
    </xf>
    <xf numFmtId="0" fontId="8" fillId="0" borderId="2" xfId="3" applyNumberFormat="1" applyFont="1" applyBorder="1" applyAlignment="1">
      <alignment horizontal="left" vertical="center"/>
    </xf>
    <xf numFmtId="14" fontId="8" fillId="0" borderId="2" xfId="3" applyNumberFormat="1" applyFont="1" applyBorder="1" applyAlignment="1">
      <alignment horizontal="center" vertical="center"/>
    </xf>
    <xf numFmtId="0" fontId="8" fillId="0" borderId="2" xfId="3" applyNumberFormat="1" applyFont="1" applyBorder="1" applyAlignment="1">
      <alignment horizontal="center" vertical="center"/>
    </xf>
    <xf numFmtId="41" fontId="8" fillId="0" borderId="2" xfId="4" applyNumberFormat="1" applyFont="1" applyBorder="1">
      <alignment vertical="center"/>
    </xf>
    <xf numFmtId="176" fontId="8" fillId="0" borderId="2" xfId="5" applyNumberFormat="1" applyFont="1" applyBorder="1" applyAlignment="1">
      <alignment horizontal="center" vertical="center"/>
    </xf>
    <xf numFmtId="0" fontId="10" fillId="3" borderId="0" xfId="0" applyFont="1" applyFill="1" applyAlignment="1">
      <alignment horizontal="justify" vertical="center"/>
    </xf>
    <xf numFmtId="14" fontId="0" fillId="3" borderId="0" xfId="0" applyNumberFormat="1" applyFill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5" fillId="0" borderId="2" xfId="0" applyFont="1" applyBorder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</cellXfs>
  <cellStyles count="7">
    <cellStyle name="백분율" xfId="2" builtinId="5"/>
    <cellStyle name="백분율 2" xfId="5" xr:uid="{B3C78997-8CDB-4056-9595-545D8355FB12}"/>
    <cellStyle name="설명 텍스트 2" xfId="6" xr:uid="{1271CDBD-1B80-41A7-A6C2-6FD48DA49219}"/>
    <cellStyle name="쉼표 [0]" xfId="1" builtinId="6"/>
    <cellStyle name="쉼표 [0] 2" xfId="4" xr:uid="{3C439747-7C1C-4B5F-8909-43A66CBA0586}"/>
    <cellStyle name="표준" xfId="0" builtinId="0"/>
    <cellStyle name="표준 2" xfId="3" xr:uid="{9715DC8F-1523-4371-9A4E-F06E2402BD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F1E5-7378-403B-95E8-AD0086E68251}">
  <sheetPr>
    <tabColor rgb="FF92D050"/>
  </sheetPr>
  <dimension ref="A2:L21"/>
  <sheetViews>
    <sheetView tabSelected="1" zoomScale="85" zoomScaleNormal="85" workbookViewId="0">
      <selection activeCell="C27" sqref="C27"/>
    </sheetView>
  </sheetViews>
  <sheetFormatPr defaultRowHeight="16.5" x14ac:dyDescent="0.3"/>
  <cols>
    <col min="1" max="1" width="7.375" bestFit="1" customWidth="1"/>
    <col min="2" max="2" width="10.25" customWidth="1"/>
    <col min="3" max="3" width="60.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7" t="s">
        <v>195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5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6" t="s">
        <v>16</v>
      </c>
      <c r="B6" s="6" t="s">
        <v>17</v>
      </c>
      <c r="C6" s="7" t="s">
        <v>18</v>
      </c>
      <c r="D6" s="8">
        <v>43844</v>
      </c>
      <c r="E6" s="6" t="s">
        <v>19</v>
      </c>
      <c r="F6" s="6" t="s">
        <v>20</v>
      </c>
      <c r="G6" s="9">
        <v>22000000</v>
      </c>
      <c r="H6" s="9">
        <v>22000000</v>
      </c>
      <c r="I6" s="10">
        <f t="shared" ref="I6:I21" si="0">H6/G6</f>
        <v>1</v>
      </c>
      <c r="J6" s="11" t="s">
        <v>21</v>
      </c>
      <c r="K6" s="11" t="s">
        <v>22</v>
      </c>
      <c r="L6" s="12" t="s">
        <v>23</v>
      </c>
    </row>
    <row r="7" spans="1:12" x14ac:dyDescent="0.3">
      <c r="A7" s="6" t="s">
        <v>16</v>
      </c>
      <c r="B7" s="6" t="s">
        <v>17</v>
      </c>
      <c r="C7" s="7" t="s">
        <v>24</v>
      </c>
      <c r="D7" s="8">
        <v>43879</v>
      </c>
      <c r="E7" s="6" t="s">
        <v>25</v>
      </c>
      <c r="F7" s="6" t="s">
        <v>26</v>
      </c>
      <c r="G7" s="9">
        <v>13350000</v>
      </c>
      <c r="H7" s="9">
        <v>13350000</v>
      </c>
      <c r="I7" s="10">
        <f t="shared" si="0"/>
        <v>1</v>
      </c>
      <c r="J7" s="11" t="s">
        <v>27</v>
      </c>
      <c r="K7" s="11" t="s">
        <v>22</v>
      </c>
      <c r="L7" s="12" t="s">
        <v>23</v>
      </c>
    </row>
    <row r="8" spans="1:12" x14ac:dyDescent="0.3">
      <c r="A8" s="6" t="s">
        <v>16</v>
      </c>
      <c r="B8" s="6" t="s">
        <v>17</v>
      </c>
      <c r="C8" s="7" t="s">
        <v>28</v>
      </c>
      <c r="D8" s="8">
        <v>43832</v>
      </c>
      <c r="E8" s="6" t="s">
        <v>29</v>
      </c>
      <c r="F8" s="6" t="s">
        <v>30</v>
      </c>
      <c r="G8" s="9">
        <v>3987500</v>
      </c>
      <c r="H8" s="9">
        <v>3943500</v>
      </c>
      <c r="I8" s="10">
        <f t="shared" si="0"/>
        <v>0.98896551724137927</v>
      </c>
      <c r="J8" s="11" t="s">
        <v>31</v>
      </c>
      <c r="K8" s="11" t="s">
        <v>32</v>
      </c>
      <c r="L8" s="12" t="s">
        <v>23</v>
      </c>
    </row>
    <row r="9" spans="1:12" x14ac:dyDescent="0.3">
      <c r="A9" s="6" t="s">
        <v>16</v>
      </c>
      <c r="B9" s="6" t="s">
        <v>33</v>
      </c>
      <c r="C9" s="7" t="s">
        <v>34</v>
      </c>
      <c r="D9" s="8">
        <v>43887</v>
      </c>
      <c r="E9" s="6" t="s">
        <v>35</v>
      </c>
      <c r="F9" s="6" t="s">
        <v>36</v>
      </c>
      <c r="G9" s="9">
        <v>10230000</v>
      </c>
      <c r="H9" s="9">
        <v>10230000</v>
      </c>
      <c r="I9" s="10">
        <f t="shared" si="0"/>
        <v>1</v>
      </c>
      <c r="J9" s="11" t="s">
        <v>37</v>
      </c>
      <c r="K9" s="11" t="s">
        <v>38</v>
      </c>
      <c r="L9" s="12" t="s">
        <v>23</v>
      </c>
    </row>
    <row r="10" spans="1:12" x14ac:dyDescent="0.3">
      <c r="A10" s="6" t="s">
        <v>16</v>
      </c>
      <c r="B10" s="6" t="s">
        <v>33</v>
      </c>
      <c r="C10" s="7" t="s">
        <v>39</v>
      </c>
      <c r="D10" s="8">
        <v>43902</v>
      </c>
      <c r="E10" s="6" t="s">
        <v>35</v>
      </c>
      <c r="F10" s="6" t="s">
        <v>36</v>
      </c>
      <c r="G10" s="9">
        <v>2362800</v>
      </c>
      <c r="H10" s="9">
        <v>2362800</v>
      </c>
      <c r="I10" s="10">
        <f t="shared" si="0"/>
        <v>1</v>
      </c>
      <c r="J10" s="11" t="s">
        <v>40</v>
      </c>
      <c r="K10" s="11" t="s">
        <v>40</v>
      </c>
      <c r="L10" s="12" t="s">
        <v>23</v>
      </c>
    </row>
    <row r="11" spans="1:12" x14ac:dyDescent="0.3">
      <c r="A11" s="6" t="s">
        <v>16</v>
      </c>
      <c r="B11" s="6" t="s">
        <v>17</v>
      </c>
      <c r="C11" s="7" t="s">
        <v>41</v>
      </c>
      <c r="D11" s="8">
        <v>43901</v>
      </c>
      <c r="E11" s="6" t="s">
        <v>29</v>
      </c>
      <c r="F11" s="6" t="s">
        <v>30</v>
      </c>
      <c r="G11" s="9">
        <v>3987500</v>
      </c>
      <c r="H11" s="9">
        <v>3976500</v>
      </c>
      <c r="I11" s="10">
        <f t="shared" si="0"/>
        <v>0.99724137931034484</v>
      </c>
      <c r="J11" s="11" t="s">
        <v>42</v>
      </c>
      <c r="K11" s="11" t="s">
        <v>43</v>
      </c>
      <c r="L11" s="12" t="s">
        <v>23</v>
      </c>
    </row>
    <row r="12" spans="1:12" x14ac:dyDescent="0.3">
      <c r="A12" s="6" t="s">
        <v>16</v>
      </c>
      <c r="B12" s="6" t="s">
        <v>17</v>
      </c>
      <c r="C12" s="7" t="s">
        <v>44</v>
      </c>
      <c r="D12" s="8">
        <v>43885</v>
      </c>
      <c r="E12" s="6" t="s">
        <v>45</v>
      </c>
      <c r="F12" s="6" t="s">
        <v>46</v>
      </c>
      <c r="G12" s="9">
        <v>7260000</v>
      </c>
      <c r="H12" s="9">
        <v>7260000</v>
      </c>
      <c r="I12" s="10">
        <f t="shared" si="0"/>
        <v>1</v>
      </c>
      <c r="J12" s="11" t="s">
        <v>47</v>
      </c>
      <c r="K12" s="11" t="s">
        <v>48</v>
      </c>
      <c r="L12" s="12" t="s">
        <v>23</v>
      </c>
    </row>
    <row r="13" spans="1:12" x14ac:dyDescent="0.3">
      <c r="A13" s="6" t="s">
        <v>16</v>
      </c>
      <c r="B13" s="6" t="s">
        <v>17</v>
      </c>
      <c r="C13" s="7" t="s">
        <v>49</v>
      </c>
      <c r="D13" s="8">
        <v>43885</v>
      </c>
      <c r="E13" s="6" t="s">
        <v>50</v>
      </c>
      <c r="F13" s="6" t="s">
        <v>51</v>
      </c>
      <c r="G13" s="9">
        <v>9350000</v>
      </c>
      <c r="H13" s="9">
        <v>9350000</v>
      </c>
      <c r="I13" s="10">
        <f t="shared" si="0"/>
        <v>1</v>
      </c>
      <c r="J13" s="11" t="s">
        <v>47</v>
      </c>
      <c r="K13" s="11" t="s">
        <v>52</v>
      </c>
      <c r="L13" s="12" t="s">
        <v>23</v>
      </c>
    </row>
    <row r="14" spans="1:12" x14ac:dyDescent="0.3">
      <c r="A14" s="6" t="s">
        <v>16</v>
      </c>
      <c r="B14" s="6" t="s">
        <v>17</v>
      </c>
      <c r="C14" s="7" t="s">
        <v>53</v>
      </c>
      <c r="D14" s="8">
        <v>43920</v>
      </c>
      <c r="E14" s="6" t="s">
        <v>54</v>
      </c>
      <c r="F14" s="6" t="s">
        <v>55</v>
      </c>
      <c r="G14" s="9">
        <v>1290000</v>
      </c>
      <c r="H14" s="9">
        <v>1290000</v>
      </c>
      <c r="I14" s="10">
        <f t="shared" si="0"/>
        <v>1</v>
      </c>
      <c r="J14" s="11" t="s">
        <v>56</v>
      </c>
      <c r="K14" s="11" t="s">
        <v>57</v>
      </c>
      <c r="L14" s="12" t="s">
        <v>23</v>
      </c>
    </row>
    <row r="15" spans="1:12" x14ac:dyDescent="0.3">
      <c r="A15" s="6" t="s">
        <v>16</v>
      </c>
      <c r="B15" s="6" t="s">
        <v>58</v>
      </c>
      <c r="C15" s="7" t="s">
        <v>59</v>
      </c>
      <c r="D15" s="8">
        <v>43921</v>
      </c>
      <c r="E15" s="6" t="s">
        <v>60</v>
      </c>
      <c r="F15" s="6" t="s">
        <v>61</v>
      </c>
      <c r="G15" s="9">
        <v>2000000</v>
      </c>
      <c r="H15" s="9">
        <v>2000000</v>
      </c>
      <c r="I15" s="10">
        <f t="shared" si="0"/>
        <v>1</v>
      </c>
      <c r="J15" s="11" t="s">
        <v>62</v>
      </c>
      <c r="K15" s="11" t="s">
        <v>63</v>
      </c>
      <c r="L15" s="12" t="s">
        <v>23</v>
      </c>
    </row>
    <row r="16" spans="1:12" x14ac:dyDescent="0.3">
      <c r="A16" s="6" t="s">
        <v>16</v>
      </c>
      <c r="B16" s="6" t="s">
        <v>17</v>
      </c>
      <c r="C16" s="7" t="s">
        <v>64</v>
      </c>
      <c r="D16" s="8">
        <v>43952</v>
      </c>
      <c r="E16" s="6" t="s">
        <v>65</v>
      </c>
      <c r="F16" s="6" t="s">
        <v>66</v>
      </c>
      <c r="G16" s="9">
        <v>2700000</v>
      </c>
      <c r="H16" s="9">
        <v>2700000</v>
      </c>
      <c r="I16" s="10">
        <f t="shared" si="0"/>
        <v>1</v>
      </c>
      <c r="J16" s="11" t="s">
        <v>67</v>
      </c>
      <c r="K16" s="11" t="s">
        <v>22</v>
      </c>
      <c r="L16" s="12" t="s">
        <v>23</v>
      </c>
    </row>
    <row r="17" spans="1:12" x14ac:dyDescent="0.3">
      <c r="A17" s="6" t="s">
        <v>16</v>
      </c>
      <c r="B17" s="6" t="s">
        <v>17</v>
      </c>
      <c r="C17" s="7" t="s">
        <v>68</v>
      </c>
      <c r="D17" s="8">
        <v>43959</v>
      </c>
      <c r="E17" s="6" t="s">
        <v>69</v>
      </c>
      <c r="F17" s="6" t="s">
        <v>70</v>
      </c>
      <c r="G17" s="9">
        <v>1500000</v>
      </c>
      <c r="H17" s="9">
        <v>1500000</v>
      </c>
      <c r="I17" s="10">
        <f t="shared" si="0"/>
        <v>1</v>
      </c>
      <c r="J17" s="11" t="s">
        <v>71</v>
      </c>
      <c r="K17" s="11" t="s">
        <v>72</v>
      </c>
      <c r="L17" s="12" t="s">
        <v>23</v>
      </c>
    </row>
    <row r="18" spans="1:12" x14ac:dyDescent="0.3">
      <c r="A18" s="6" t="s">
        <v>16</v>
      </c>
      <c r="B18" s="6" t="s">
        <v>17</v>
      </c>
      <c r="C18" s="7" t="s">
        <v>73</v>
      </c>
      <c r="D18" s="8">
        <v>43973</v>
      </c>
      <c r="E18" s="6" t="s">
        <v>74</v>
      </c>
      <c r="F18" s="6" t="s">
        <v>75</v>
      </c>
      <c r="G18" s="9">
        <v>1650000</v>
      </c>
      <c r="H18" s="9">
        <v>1650000</v>
      </c>
      <c r="I18" s="10">
        <f t="shared" si="0"/>
        <v>1</v>
      </c>
      <c r="J18" s="11" t="s">
        <v>76</v>
      </c>
      <c r="K18" s="11" t="s">
        <v>76</v>
      </c>
      <c r="L18" s="12" t="s">
        <v>23</v>
      </c>
    </row>
    <row r="19" spans="1:12" x14ac:dyDescent="0.3">
      <c r="A19" s="6" t="s">
        <v>16</v>
      </c>
      <c r="B19" s="6" t="s">
        <v>58</v>
      </c>
      <c r="C19" s="7" t="s">
        <v>77</v>
      </c>
      <c r="D19" s="8">
        <v>44008</v>
      </c>
      <c r="E19" s="6" t="s">
        <v>78</v>
      </c>
      <c r="F19" s="6" t="s">
        <v>79</v>
      </c>
      <c r="G19" s="9">
        <v>19195000</v>
      </c>
      <c r="H19" s="9">
        <v>19195000</v>
      </c>
      <c r="I19" s="10">
        <f t="shared" si="0"/>
        <v>1</v>
      </c>
      <c r="J19" s="11" t="s">
        <v>80</v>
      </c>
      <c r="K19" s="11" t="s">
        <v>81</v>
      </c>
      <c r="L19" s="12" t="s">
        <v>23</v>
      </c>
    </row>
    <row r="20" spans="1:12" x14ac:dyDescent="0.3">
      <c r="A20" s="6" t="s">
        <v>16</v>
      </c>
      <c r="B20" s="6" t="s">
        <v>58</v>
      </c>
      <c r="C20" s="7" t="s">
        <v>82</v>
      </c>
      <c r="D20" s="8">
        <v>44012</v>
      </c>
      <c r="E20" s="6" t="s">
        <v>83</v>
      </c>
      <c r="F20" s="6" t="s">
        <v>84</v>
      </c>
      <c r="G20" s="9">
        <v>12584000</v>
      </c>
      <c r="H20" s="9">
        <v>12584000</v>
      </c>
      <c r="I20" s="10">
        <f t="shared" si="0"/>
        <v>1</v>
      </c>
      <c r="J20" s="11" t="s">
        <v>85</v>
      </c>
      <c r="K20" s="11" t="s">
        <v>81</v>
      </c>
      <c r="L20" s="12" t="s">
        <v>23</v>
      </c>
    </row>
    <row r="21" spans="1:12" x14ac:dyDescent="0.3">
      <c r="A21" s="6" t="s">
        <v>16</v>
      </c>
      <c r="B21" s="6" t="s">
        <v>17</v>
      </c>
      <c r="C21" s="7" t="s">
        <v>86</v>
      </c>
      <c r="D21" s="8">
        <v>44004</v>
      </c>
      <c r="E21" s="6" t="s">
        <v>74</v>
      </c>
      <c r="F21" s="6" t="s">
        <v>75</v>
      </c>
      <c r="G21" s="9">
        <v>2200000</v>
      </c>
      <c r="H21" s="9">
        <v>2200000</v>
      </c>
      <c r="I21" s="10">
        <f t="shared" si="0"/>
        <v>1</v>
      </c>
      <c r="J21" s="11" t="s">
        <v>85</v>
      </c>
      <c r="K21" s="11" t="s">
        <v>85</v>
      </c>
      <c r="L21" s="12" t="s">
        <v>23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BD25-08FF-4E07-BA97-EE633F53EF7C}">
  <sheetPr>
    <tabColor rgb="FF92D050"/>
  </sheetPr>
  <dimension ref="A2:L30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73.6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40.62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92</v>
      </c>
      <c r="B6" s="15" t="s">
        <v>17</v>
      </c>
      <c r="C6" s="18" t="s">
        <v>93</v>
      </c>
      <c r="D6" s="13">
        <v>43832</v>
      </c>
      <c r="E6" s="15" t="s">
        <v>94</v>
      </c>
      <c r="F6" s="15" t="s">
        <v>95</v>
      </c>
      <c r="G6" s="14">
        <v>7200000</v>
      </c>
      <c r="H6" s="14">
        <v>7200000</v>
      </c>
      <c r="I6" s="19">
        <f>H6/G6</f>
        <v>1</v>
      </c>
      <c r="J6" s="20">
        <v>43832</v>
      </c>
      <c r="K6" s="20">
        <v>43833</v>
      </c>
      <c r="L6" s="21" t="s">
        <v>23</v>
      </c>
    </row>
    <row r="7" spans="1:12" x14ac:dyDescent="0.3">
      <c r="A7" s="15" t="s">
        <v>92</v>
      </c>
      <c r="B7" s="15" t="s">
        <v>17</v>
      </c>
      <c r="C7" s="18" t="s">
        <v>96</v>
      </c>
      <c r="D7" s="13">
        <v>43845</v>
      </c>
      <c r="E7" s="15" t="s">
        <v>97</v>
      </c>
      <c r="F7" s="15" t="s">
        <v>98</v>
      </c>
      <c r="G7" s="14">
        <v>2993760</v>
      </c>
      <c r="H7" s="14">
        <v>2993760</v>
      </c>
      <c r="I7" s="19">
        <f t="shared" ref="I7:I30" si="0">H7/G7</f>
        <v>1</v>
      </c>
      <c r="J7" s="20">
        <v>43845</v>
      </c>
      <c r="K7" s="20">
        <v>44196</v>
      </c>
      <c r="L7" s="21" t="s">
        <v>23</v>
      </c>
    </row>
    <row r="8" spans="1:12" x14ac:dyDescent="0.3">
      <c r="A8" s="15" t="s">
        <v>92</v>
      </c>
      <c r="B8" s="15" t="s">
        <v>17</v>
      </c>
      <c r="C8" s="18" t="s">
        <v>99</v>
      </c>
      <c r="D8" s="13">
        <v>43845</v>
      </c>
      <c r="E8" s="15" t="s">
        <v>100</v>
      </c>
      <c r="F8" s="15" t="s">
        <v>101</v>
      </c>
      <c r="G8" s="14">
        <v>5676000</v>
      </c>
      <c r="H8" s="14">
        <v>5676000</v>
      </c>
      <c r="I8" s="19">
        <f t="shared" si="0"/>
        <v>1</v>
      </c>
      <c r="J8" s="20">
        <v>43845</v>
      </c>
      <c r="K8" s="20">
        <v>44196</v>
      </c>
      <c r="L8" s="21" t="s">
        <v>23</v>
      </c>
    </row>
    <row r="9" spans="1:12" x14ac:dyDescent="0.3">
      <c r="A9" s="15" t="s">
        <v>92</v>
      </c>
      <c r="B9" s="15" t="s">
        <v>17</v>
      </c>
      <c r="C9" s="18" t="s">
        <v>102</v>
      </c>
      <c r="D9" s="13">
        <v>43850</v>
      </c>
      <c r="E9" s="15" t="s">
        <v>103</v>
      </c>
      <c r="F9" s="15" t="s">
        <v>104</v>
      </c>
      <c r="G9" s="14">
        <v>132000</v>
      </c>
      <c r="H9" s="14">
        <v>132000</v>
      </c>
      <c r="I9" s="19">
        <f t="shared" si="0"/>
        <v>1</v>
      </c>
      <c r="J9" s="20">
        <v>43850</v>
      </c>
      <c r="K9" s="20">
        <v>43850</v>
      </c>
      <c r="L9" s="21" t="s">
        <v>23</v>
      </c>
    </row>
    <row r="10" spans="1:12" x14ac:dyDescent="0.3">
      <c r="A10" s="15" t="s">
        <v>92</v>
      </c>
      <c r="B10" s="15" t="s">
        <v>17</v>
      </c>
      <c r="C10" s="18" t="s">
        <v>105</v>
      </c>
      <c r="D10" s="13">
        <v>43851</v>
      </c>
      <c r="E10" s="15" t="s">
        <v>106</v>
      </c>
      <c r="F10" s="15" t="s">
        <v>107</v>
      </c>
      <c r="G10" s="14">
        <v>6930000</v>
      </c>
      <c r="H10" s="14">
        <v>6930000</v>
      </c>
      <c r="I10" s="19">
        <f t="shared" si="0"/>
        <v>1</v>
      </c>
      <c r="J10" s="20">
        <v>43851</v>
      </c>
      <c r="K10" s="20">
        <v>43851</v>
      </c>
      <c r="L10" s="21" t="s">
        <v>23</v>
      </c>
    </row>
    <row r="11" spans="1:12" x14ac:dyDescent="0.3">
      <c r="A11" s="15" t="s">
        <v>92</v>
      </c>
      <c r="B11" s="15" t="s">
        <v>17</v>
      </c>
      <c r="C11" s="18" t="s">
        <v>108</v>
      </c>
      <c r="D11" s="13">
        <v>43858</v>
      </c>
      <c r="E11" s="15" t="s">
        <v>109</v>
      </c>
      <c r="F11" s="15" t="s">
        <v>110</v>
      </c>
      <c r="G11" s="14">
        <v>858000</v>
      </c>
      <c r="H11" s="14">
        <v>858000</v>
      </c>
      <c r="I11" s="19">
        <f t="shared" si="0"/>
        <v>1</v>
      </c>
      <c r="J11" s="20">
        <v>43858</v>
      </c>
      <c r="K11" s="20">
        <v>44196</v>
      </c>
      <c r="L11" s="21" t="s">
        <v>23</v>
      </c>
    </row>
    <row r="12" spans="1:12" x14ac:dyDescent="0.3">
      <c r="A12" s="15" t="s">
        <v>92</v>
      </c>
      <c r="B12" s="15" t="s">
        <v>17</v>
      </c>
      <c r="C12" s="18" t="s">
        <v>111</v>
      </c>
      <c r="D12" s="13">
        <v>43859</v>
      </c>
      <c r="E12" s="15" t="s">
        <v>112</v>
      </c>
      <c r="F12" s="15" t="s">
        <v>113</v>
      </c>
      <c r="G12" s="14">
        <v>39520000</v>
      </c>
      <c r="H12" s="14">
        <v>39520000</v>
      </c>
      <c r="I12" s="19">
        <f t="shared" si="0"/>
        <v>1</v>
      </c>
      <c r="J12" s="20">
        <v>43859</v>
      </c>
      <c r="K12" s="20">
        <v>44189</v>
      </c>
      <c r="L12" s="21" t="s">
        <v>114</v>
      </c>
    </row>
    <row r="13" spans="1:12" x14ac:dyDescent="0.3">
      <c r="A13" s="15" t="s">
        <v>92</v>
      </c>
      <c r="B13" s="15" t="s">
        <v>17</v>
      </c>
      <c r="C13" s="18" t="s">
        <v>115</v>
      </c>
      <c r="D13" s="13">
        <v>43860</v>
      </c>
      <c r="E13" s="15" t="s">
        <v>116</v>
      </c>
      <c r="F13" s="15" t="s">
        <v>117</v>
      </c>
      <c r="G13" s="14">
        <v>1716000</v>
      </c>
      <c r="H13" s="14">
        <v>1716000</v>
      </c>
      <c r="I13" s="19">
        <f t="shared" si="0"/>
        <v>1</v>
      </c>
      <c r="J13" s="20">
        <v>43860</v>
      </c>
      <c r="K13" s="20">
        <v>44196</v>
      </c>
      <c r="L13" s="21" t="s">
        <v>23</v>
      </c>
    </row>
    <row r="14" spans="1:12" x14ac:dyDescent="0.3">
      <c r="A14" s="15" t="s">
        <v>92</v>
      </c>
      <c r="B14" s="15" t="s">
        <v>17</v>
      </c>
      <c r="C14" s="18" t="s">
        <v>118</v>
      </c>
      <c r="D14" s="13">
        <v>43860</v>
      </c>
      <c r="E14" s="15" t="s">
        <v>119</v>
      </c>
      <c r="F14" s="15" t="s">
        <v>120</v>
      </c>
      <c r="G14" s="14">
        <v>1320000</v>
      </c>
      <c r="H14" s="14">
        <v>1320000</v>
      </c>
      <c r="I14" s="19">
        <f t="shared" si="0"/>
        <v>1</v>
      </c>
      <c r="J14" s="20">
        <v>43860</v>
      </c>
      <c r="K14" s="20">
        <v>44196</v>
      </c>
      <c r="L14" s="21" t="s">
        <v>23</v>
      </c>
    </row>
    <row r="15" spans="1:12" x14ac:dyDescent="0.3">
      <c r="A15" s="15" t="s">
        <v>92</v>
      </c>
      <c r="B15" s="15" t="s">
        <v>58</v>
      </c>
      <c r="C15" s="18" t="s">
        <v>121</v>
      </c>
      <c r="D15" s="13">
        <v>43860</v>
      </c>
      <c r="E15" s="15" t="s">
        <v>122</v>
      </c>
      <c r="F15" s="15" t="s">
        <v>123</v>
      </c>
      <c r="G15" s="14">
        <v>2244000</v>
      </c>
      <c r="H15" s="14">
        <v>2244000</v>
      </c>
      <c r="I15" s="19">
        <f t="shared" si="0"/>
        <v>1</v>
      </c>
      <c r="J15" s="20">
        <v>43860</v>
      </c>
      <c r="K15" s="20">
        <v>43868</v>
      </c>
      <c r="L15" s="21" t="s">
        <v>23</v>
      </c>
    </row>
    <row r="16" spans="1:12" x14ac:dyDescent="0.3">
      <c r="A16" s="15" t="s">
        <v>92</v>
      </c>
      <c r="B16" s="15" t="s">
        <v>58</v>
      </c>
      <c r="C16" s="18" t="s">
        <v>124</v>
      </c>
      <c r="D16" s="13">
        <v>43864</v>
      </c>
      <c r="E16" s="15" t="s">
        <v>125</v>
      </c>
      <c r="F16" s="15" t="s">
        <v>126</v>
      </c>
      <c r="G16" s="14">
        <v>2334060</v>
      </c>
      <c r="H16" s="14">
        <v>2334060</v>
      </c>
      <c r="I16" s="19">
        <f t="shared" si="0"/>
        <v>1</v>
      </c>
      <c r="J16" s="20">
        <v>43864</v>
      </c>
      <c r="K16" s="20">
        <v>43865</v>
      </c>
      <c r="L16" s="21" t="s">
        <v>23</v>
      </c>
    </row>
    <row r="17" spans="1:12" x14ac:dyDescent="0.3">
      <c r="A17" s="15" t="s">
        <v>92</v>
      </c>
      <c r="B17" s="15" t="s">
        <v>58</v>
      </c>
      <c r="C17" s="18" t="s">
        <v>127</v>
      </c>
      <c r="D17" s="13">
        <v>43879</v>
      </c>
      <c r="E17" s="15" t="s">
        <v>128</v>
      </c>
      <c r="F17" s="15" t="s">
        <v>129</v>
      </c>
      <c r="G17" s="14">
        <v>5739140</v>
      </c>
      <c r="H17" s="14">
        <v>5739140</v>
      </c>
      <c r="I17" s="19">
        <f t="shared" si="0"/>
        <v>1</v>
      </c>
      <c r="J17" s="20">
        <v>43879</v>
      </c>
      <c r="K17" s="20">
        <v>43879</v>
      </c>
      <c r="L17" s="21" t="s">
        <v>23</v>
      </c>
    </row>
    <row r="18" spans="1:12" x14ac:dyDescent="0.3">
      <c r="A18" s="15" t="s">
        <v>92</v>
      </c>
      <c r="B18" s="15" t="s">
        <v>17</v>
      </c>
      <c r="C18" s="18" t="s">
        <v>130</v>
      </c>
      <c r="D18" s="13">
        <v>43888</v>
      </c>
      <c r="E18" s="15" t="s">
        <v>131</v>
      </c>
      <c r="F18" s="15" t="s">
        <v>132</v>
      </c>
      <c r="G18" s="14">
        <v>1650000</v>
      </c>
      <c r="H18" s="14">
        <v>1300000</v>
      </c>
      <c r="I18" s="19">
        <f t="shared" si="0"/>
        <v>0.78787878787878785</v>
      </c>
      <c r="J18" s="20">
        <v>43888</v>
      </c>
      <c r="K18" s="20">
        <v>44196</v>
      </c>
      <c r="L18" s="21" t="s">
        <v>23</v>
      </c>
    </row>
    <row r="19" spans="1:12" x14ac:dyDescent="0.3">
      <c r="A19" s="15" t="s">
        <v>92</v>
      </c>
      <c r="B19" s="15" t="s">
        <v>58</v>
      </c>
      <c r="C19" s="18" t="s">
        <v>133</v>
      </c>
      <c r="D19" s="13">
        <v>43895</v>
      </c>
      <c r="E19" s="15" t="s">
        <v>116</v>
      </c>
      <c r="F19" s="15" t="s">
        <v>117</v>
      </c>
      <c r="G19" s="14">
        <v>220000</v>
      </c>
      <c r="H19" s="14">
        <v>220000</v>
      </c>
      <c r="I19" s="19">
        <f t="shared" si="0"/>
        <v>1</v>
      </c>
      <c r="J19" s="20">
        <v>43895</v>
      </c>
      <c r="K19" s="20">
        <v>43900</v>
      </c>
      <c r="L19" s="21" t="s">
        <v>23</v>
      </c>
    </row>
    <row r="20" spans="1:12" x14ac:dyDescent="0.3">
      <c r="A20" s="15" t="s">
        <v>92</v>
      </c>
      <c r="B20" s="15" t="s">
        <v>17</v>
      </c>
      <c r="C20" s="18" t="s">
        <v>134</v>
      </c>
      <c r="D20" s="13">
        <v>43908</v>
      </c>
      <c r="E20" s="15" t="s">
        <v>135</v>
      </c>
      <c r="F20" s="15" t="s">
        <v>136</v>
      </c>
      <c r="G20" s="14">
        <v>1600000</v>
      </c>
      <c r="H20" s="14">
        <v>1540000</v>
      </c>
      <c r="I20" s="19">
        <f t="shared" si="0"/>
        <v>0.96250000000000002</v>
      </c>
      <c r="J20" s="20">
        <v>43908</v>
      </c>
      <c r="K20" s="20">
        <v>43909</v>
      </c>
      <c r="L20" s="21" t="s">
        <v>23</v>
      </c>
    </row>
    <row r="21" spans="1:12" x14ac:dyDescent="0.3">
      <c r="A21" s="15" t="s">
        <v>92</v>
      </c>
      <c r="B21" s="15" t="s">
        <v>17</v>
      </c>
      <c r="C21" s="18" t="s">
        <v>137</v>
      </c>
      <c r="D21" s="13">
        <v>43917</v>
      </c>
      <c r="E21" s="15" t="s">
        <v>138</v>
      </c>
      <c r="F21" s="15" t="s">
        <v>139</v>
      </c>
      <c r="G21" s="14">
        <v>700000</v>
      </c>
      <c r="H21" s="14">
        <v>700000</v>
      </c>
      <c r="I21" s="19">
        <f t="shared" si="0"/>
        <v>1</v>
      </c>
      <c r="J21" s="20">
        <v>43917</v>
      </c>
      <c r="K21" s="20">
        <v>43940</v>
      </c>
      <c r="L21" s="21" t="s">
        <v>23</v>
      </c>
    </row>
    <row r="22" spans="1:12" x14ac:dyDescent="0.3">
      <c r="A22" s="15" t="s">
        <v>92</v>
      </c>
      <c r="B22" s="15" t="s">
        <v>17</v>
      </c>
      <c r="C22" s="18" t="s">
        <v>99</v>
      </c>
      <c r="D22" s="13">
        <v>43921</v>
      </c>
      <c r="E22" s="15" t="s">
        <v>97</v>
      </c>
      <c r="F22" s="15" t="s">
        <v>98</v>
      </c>
      <c r="G22" s="14">
        <v>2064600</v>
      </c>
      <c r="H22" s="14">
        <v>1998000</v>
      </c>
      <c r="I22" s="19">
        <f t="shared" si="0"/>
        <v>0.967741935483871</v>
      </c>
      <c r="J22" s="20">
        <v>43922</v>
      </c>
      <c r="K22" s="20">
        <v>44196</v>
      </c>
      <c r="L22" s="21" t="s">
        <v>23</v>
      </c>
    </row>
    <row r="23" spans="1:12" x14ac:dyDescent="0.3">
      <c r="A23" s="15" t="s">
        <v>92</v>
      </c>
      <c r="B23" s="15" t="s">
        <v>17</v>
      </c>
      <c r="C23" s="18" t="s">
        <v>140</v>
      </c>
      <c r="D23" s="13">
        <v>43938</v>
      </c>
      <c r="E23" s="15" t="s">
        <v>141</v>
      </c>
      <c r="F23" s="15" t="s">
        <v>142</v>
      </c>
      <c r="G23" s="14">
        <v>7900000</v>
      </c>
      <c r="H23" s="14">
        <v>6820000</v>
      </c>
      <c r="I23" s="19">
        <f t="shared" si="0"/>
        <v>0.86329113924050638</v>
      </c>
      <c r="J23" s="20">
        <v>43946</v>
      </c>
      <c r="K23" s="20">
        <v>43951</v>
      </c>
      <c r="L23" s="21" t="s">
        <v>23</v>
      </c>
    </row>
    <row r="24" spans="1:12" x14ac:dyDescent="0.3">
      <c r="A24" s="15" t="s">
        <v>92</v>
      </c>
      <c r="B24" s="15" t="s">
        <v>17</v>
      </c>
      <c r="C24" s="18" t="s">
        <v>143</v>
      </c>
      <c r="D24" s="13">
        <v>43950</v>
      </c>
      <c r="E24" s="15" t="s">
        <v>144</v>
      </c>
      <c r="F24" s="15" t="s">
        <v>145</v>
      </c>
      <c r="G24" s="14">
        <v>2038000</v>
      </c>
      <c r="H24" s="14">
        <v>1360000</v>
      </c>
      <c r="I24" s="19">
        <f t="shared" si="0"/>
        <v>0.66732090284592738</v>
      </c>
      <c r="J24" s="20">
        <v>43950</v>
      </c>
      <c r="K24" s="20">
        <v>44196</v>
      </c>
      <c r="L24" s="21" t="s">
        <v>23</v>
      </c>
    </row>
    <row r="25" spans="1:12" x14ac:dyDescent="0.3">
      <c r="A25" s="15" t="s">
        <v>92</v>
      </c>
      <c r="B25" s="15" t="s">
        <v>17</v>
      </c>
      <c r="C25" s="18" t="s">
        <v>146</v>
      </c>
      <c r="D25" s="13">
        <v>43970</v>
      </c>
      <c r="E25" s="15" t="s">
        <v>144</v>
      </c>
      <c r="F25" s="15" t="s">
        <v>145</v>
      </c>
      <c r="G25" s="14">
        <v>1782000</v>
      </c>
      <c r="H25" s="14">
        <v>1672000</v>
      </c>
      <c r="I25" s="19">
        <f t="shared" si="0"/>
        <v>0.93827160493827155</v>
      </c>
      <c r="J25" s="20">
        <v>43970</v>
      </c>
      <c r="K25" s="20">
        <v>44196</v>
      </c>
      <c r="L25" s="21" t="s">
        <v>23</v>
      </c>
    </row>
    <row r="26" spans="1:12" x14ac:dyDescent="0.3">
      <c r="A26" s="15" t="s">
        <v>92</v>
      </c>
      <c r="B26" s="15" t="s">
        <v>17</v>
      </c>
      <c r="C26" s="18" t="s">
        <v>147</v>
      </c>
      <c r="D26" s="13">
        <v>43980</v>
      </c>
      <c r="E26" s="15" t="s">
        <v>148</v>
      </c>
      <c r="F26" s="15" t="s">
        <v>149</v>
      </c>
      <c r="G26" s="14">
        <v>2329800</v>
      </c>
      <c r="H26" s="14">
        <v>2086700</v>
      </c>
      <c r="I26" s="19">
        <f t="shared" si="0"/>
        <v>0.89565627950897075</v>
      </c>
      <c r="J26" s="20">
        <v>43980</v>
      </c>
      <c r="K26" s="20">
        <v>43980</v>
      </c>
      <c r="L26" s="21" t="s">
        <v>23</v>
      </c>
    </row>
    <row r="27" spans="1:12" x14ac:dyDescent="0.3">
      <c r="A27" s="15" t="s">
        <v>92</v>
      </c>
      <c r="B27" s="15" t="s">
        <v>17</v>
      </c>
      <c r="C27" s="18" t="s">
        <v>150</v>
      </c>
      <c r="D27" s="13">
        <v>43980</v>
      </c>
      <c r="E27" s="15" t="s">
        <v>135</v>
      </c>
      <c r="F27" s="15" t="s">
        <v>136</v>
      </c>
      <c r="G27" s="14">
        <v>5350840</v>
      </c>
      <c r="H27" s="14">
        <v>4998840</v>
      </c>
      <c r="I27" s="19">
        <f t="shared" si="0"/>
        <v>0.93421593618945808</v>
      </c>
      <c r="J27" s="20">
        <v>43980</v>
      </c>
      <c r="K27" s="20">
        <v>43980</v>
      </c>
      <c r="L27" s="21" t="s">
        <v>23</v>
      </c>
    </row>
    <row r="28" spans="1:12" x14ac:dyDescent="0.3">
      <c r="A28" s="15" t="s">
        <v>92</v>
      </c>
      <c r="B28" s="15" t="s">
        <v>17</v>
      </c>
      <c r="C28" s="18" t="s">
        <v>151</v>
      </c>
      <c r="D28" s="13">
        <v>43983</v>
      </c>
      <c r="E28" s="15" t="s">
        <v>112</v>
      </c>
      <c r="F28" s="15" t="s">
        <v>113</v>
      </c>
      <c r="G28" s="14">
        <v>32560000</v>
      </c>
      <c r="H28" s="14">
        <v>32560000</v>
      </c>
      <c r="I28" s="19">
        <f t="shared" si="0"/>
        <v>1</v>
      </c>
      <c r="J28" s="20">
        <v>43859</v>
      </c>
      <c r="K28" s="20">
        <v>44189</v>
      </c>
      <c r="L28" s="21" t="s">
        <v>114</v>
      </c>
    </row>
    <row r="29" spans="1:12" x14ac:dyDescent="0.3">
      <c r="A29" s="15" t="s">
        <v>92</v>
      </c>
      <c r="B29" s="15" t="s">
        <v>17</v>
      </c>
      <c r="C29" s="18" t="s">
        <v>152</v>
      </c>
      <c r="D29" s="13">
        <v>44000</v>
      </c>
      <c r="E29" s="15" t="s">
        <v>153</v>
      </c>
      <c r="F29" s="15" t="s">
        <v>154</v>
      </c>
      <c r="G29" s="14">
        <v>3200000</v>
      </c>
      <c r="H29" s="14">
        <v>3000000</v>
      </c>
      <c r="I29" s="19">
        <f t="shared" si="0"/>
        <v>0.9375</v>
      </c>
      <c r="J29" s="20">
        <v>44001</v>
      </c>
      <c r="K29" s="20">
        <v>44012</v>
      </c>
      <c r="L29" s="21" t="s">
        <v>23</v>
      </c>
    </row>
    <row r="30" spans="1:12" x14ac:dyDescent="0.3">
      <c r="A30" s="15" t="s">
        <v>92</v>
      </c>
      <c r="B30" s="15" t="s">
        <v>17</v>
      </c>
      <c r="C30" s="18" t="s">
        <v>155</v>
      </c>
      <c r="D30" s="13">
        <v>44001</v>
      </c>
      <c r="E30" s="15" t="s">
        <v>156</v>
      </c>
      <c r="F30" s="15" t="s">
        <v>157</v>
      </c>
      <c r="G30" s="14">
        <v>500000</v>
      </c>
      <c r="H30" s="14">
        <v>500000</v>
      </c>
      <c r="I30" s="19">
        <f t="shared" si="0"/>
        <v>1</v>
      </c>
      <c r="J30" s="20">
        <v>44009</v>
      </c>
      <c r="K30" s="20">
        <v>44009</v>
      </c>
      <c r="L30" s="21" t="s">
        <v>23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6A67-5EA0-4201-9BBF-9B9CF7F8293B}">
  <sheetPr>
    <tabColor rgb="FF92D050"/>
  </sheetPr>
  <dimension ref="A2:L15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73.6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159</v>
      </c>
      <c r="B6" s="15" t="s">
        <v>160</v>
      </c>
      <c r="C6" s="18" t="s">
        <v>161</v>
      </c>
      <c r="D6" s="13">
        <v>43832</v>
      </c>
      <c r="E6" s="15" t="s">
        <v>162</v>
      </c>
      <c r="F6" s="15" t="s">
        <v>163</v>
      </c>
      <c r="G6" s="14">
        <v>235000</v>
      </c>
      <c r="H6" s="14">
        <v>235000</v>
      </c>
      <c r="I6" s="19">
        <v>1</v>
      </c>
      <c r="J6" s="20">
        <v>43831</v>
      </c>
      <c r="K6" s="20">
        <v>43861</v>
      </c>
      <c r="L6" s="21" t="s">
        <v>23</v>
      </c>
    </row>
    <row r="7" spans="1:12" x14ac:dyDescent="0.3">
      <c r="A7" s="15" t="s">
        <v>159</v>
      </c>
      <c r="B7" s="15" t="s">
        <v>164</v>
      </c>
      <c r="C7" s="18" t="s">
        <v>165</v>
      </c>
      <c r="D7" s="13">
        <v>43945</v>
      </c>
      <c r="E7" s="15" t="s">
        <v>166</v>
      </c>
      <c r="F7" s="15" t="s">
        <v>167</v>
      </c>
      <c r="G7" s="14">
        <v>42350000</v>
      </c>
      <c r="H7" s="14">
        <v>38500000</v>
      </c>
      <c r="I7" s="19">
        <v>0.90910000000000002</v>
      </c>
      <c r="J7" s="20">
        <v>43945</v>
      </c>
      <c r="K7" s="20">
        <v>43952</v>
      </c>
      <c r="L7" s="21" t="s">
        <v>23</v>
      </c>
    </row>
    <row r="8" spans="1:12" x14ac:dyDescent="0.3">
      <c r="A8" s="15" t="s">
        <v>159</v>
      </c>
      <c r="B8" s="15" t="s">
        <v>168</v>
      </c>
      <c r="C8" s="18" t="s">
        <v>169</v>
      </c>
      <c r="D8" s="13">
        <v>43972</v>
      </c>
      <c r="E8" s="15" t="s">
        <v>170</v>
      </c>
      <c r="F8" s="15" t="s">
        <v>171</v>
      </c>
      <c r="G8" s="14">
        <v>7500000</v>
      </c>
      <c r="H8" s="14">
        <v>7500000</v>
      </c>
      <c r="I8" s="19">
        <v>1</v>
      </c>
      <c r="J8" s="13">
        <v>43974</v>
      </c>
      <c r="K8" s="20">
        <v>43974</v>
      </c>
      <c r="L8" s="21" t="s">
        <v>23</v>
      </c>
    </row>
    <row r="9" spans="1:12" x14ac:dyDescent="0.3">
      <c r="A9" s="15" t="s">
        <v>159</v>
      </c>
      <c r="B9" s="15" t="s">
        <v>164</v>
      </c>
      <c r="C9" s="18" t="s">
        <v>172</v>
      </c>
      <c r="D9" s="13">
        <v>43976</v>
      </c>
      <c r="E9" s="15" t="s">
        <v>173</v>
      </c>
      <c r="F9" s="15" t="s">
        <v>174</v>
      </c>
      <c r="G9" s="14">
        <v>17270000</v>
      </c>
      <c r="H9" s="14">
        <v>15400000</v>
      </c>
      <c r="I9" s="19">
        <v>0.89170000000000005</v>
      </c>
      <c r="J9" s="20">
        <v>43976</v>
      </c>
      <c r="K9" s="20">
        <v>43980</v>
      </c>
      <c r="L9" s="21" t="s">
        <v>23</v>
      </c>
    </row>
    <row r="10" spans="1:12" x14ac:dyDescent="0.3">
      <c r="A10" s="15" t="s">
        <v>159</v>
      </c>
      <c r="B10" s="15" t="s">
        <v>164</v>
      </c>
      <c r="C10" s="18" t="s">
        <v>175</v>
      </c>
      <c r="D10" s="13">
        <v>43977</v>
      </c>
      <c r="E10" s="15" t="s">
        <v>176</v>
      </c>
      <c r="F10" s="15" t="s">
        <v>177</v>
      </c>
      <c r="G10" s="14">
        <v>2090000</v>
      </c>
      <c r="H10" s="14">
        <v>1980000</v>
      </c>
      <c r="I10" s="19">
        <v>0.94740000000000002</v>
      </c>
      <c r="J10" s="20">
        <v>43977</v>
      </c>
      <c r="K10" s="20">
        <v>43978</v>
      </c>
      <c r="L10" s="21" t="s">
        <v>23</v>
      </c>
    </row>
    <row r="11" spans="1:12" x14ac:dyDescent="0.3">
      <c r="A11" s="15" t="s">
        <v>159</v>
      </c>
      <c r="B11" s="15" t="s">
        <v>168</v>
      </c>
      <c r="C11" s="18" t="s">
        <v>178</v>
      </c>
      <c r="D11" s="13">
        <v>43977</v>
      </c>
      <c r="E11" s="15" t="s">
        <v>179</v>
      </c>
      <c r="F11" s="15" t="s">
        <v>180</v>
      </c>
      <c r="G11" s="14">
        <v>3920000</v>
      </c>
      <c r="H11" s="14">
        <v>3920000</v>
      </c>
      <c r="I11" s="19">
        <v>1</v>
      </c>
      <c r="J11" s="13">
        <v>43977</v>
      </c>
      <c r="K11" s="13">
        <v>43980</v>
      </c>
      <c r="L11" s="21" t="s">
        <v>23</v>
      </c>
    </row>
    <row r="12" spans="1:12" x14ac:dyDescent="0.3">
      <c r="A12" s="15" t="s">
        <v>159</v>
      </c>
      <c r="B12" s="15" t="s">
        <v>168</v>
      </c>
      <c r="C12" s="18" t="s">
        <v>181</v>
      </c>
      <c r="D12" s="13">
        <v>43977</v>
      </c>
      <c r="E12" s="15" t="s">
        <v>179</v>
      </c>
      <c r="F12" s="15" t="s">
        <v>180</v>
      </c>
      <c r="G12" s="14">
        <v>1500000</v>
      </c>
      <c r="H12" s="14">
        <v>1500000</v>
      </c>
      <c r="I12" s="19">
        <v>1</v>
      </c>
      <c r="J12" s="13">
        <v>43977</v>
      </c>
      <c r="K12" s="13">
        <v>43980</v>
      </c>
      <c r="L12" s="21" t="s">
        <v>23</v>
      </c>
    </row>
    <row r="13" spans="1:12" x14ac:dyDescent="0.3">
      <c r="A13" s="15" t="s">
        <v>159</v>
      </c>
      <c r="B13" s="15" t="s">
        <v>164</v>
      </c>
      <c r="C13" s="18" t="s">
        <v>182</v>
      </c>
      <c r="D13" s="13">
        <v>43978</v>
      </c>
      <c r="E13" s="15" t="s">
        <v>183</v>
      </c>
      <c r="F13" s="15" t="s">
        <v>184</v>
      </c>
      <c r="G13" s="14">
        <v>2310000</v>
      </c>
      <c r="H13" s="14">
        <v>2200000</v>
      </c>
      <c r="I13" s="19">
        <v>0.95240000000000002</v>
      </c>
      <c r="J13" s="20">
        <v>43978</v>
      </c>
      <c r="K13" s="20">
        <v>43980</v>
      </c>
      <c r="L13" s="21" t="s">
        <v>23</v>
      </c>
    </row>
    <row r="14" spans="1:12" x14ac:dyDescent="0.3">
      <c r="A14" s="15" t="s">
        <v>159</v>
      </c>
      <c r="B14" s="15" t="s">
        <v>168</v>
      </c>
      <c r="C14" s="18" t="s">
        <v>185</v>
      </c>
      <c r="D14" s="13">
        <v>43980</v>
      </c>
      <c r="E14" s="15" t="s">
        <v>186</v>
      </c>
      <c r="F14" s="15" t="s">
        <v>187</v>
      </c>
      <c r="G14" s="14">
        <v>2409000</v>
      </c>
      <c r="H14" s="14">
        <v>2409000</v>
      </c>
      <c r="I14" s="19">
        <v>1</v>
      </c>
      <c r="J14" s="20">
        <v>43980</v>
      </c>
      <c r="K14" s="20">
        <v>43992</v>
      </c>
      <c r="L14" s="21" t="s">
        <v>23</v>
      </c>
    </row>
    <row r="15" spans="1:12" x14ac:dyDescent="0.3">
      <c r="A15" s="15" t="s">
        <v>159</v>
      </c>
      <c r="B15" s="15" t="s">
        <v>160</v>
      </c>
      <c r="C15" s="18" t="s">
        <v>188</v>
      </c>
      <c r="D15" s="13">
        <v>44008</v>
      </c>
      <c r="E15" s="15" t="s">
        <v>189</v>
      </c>
      <c r="F15" s="15" t="s">
        <v>190</v>
      </c>
      <c r="G15" s="14">
        <v>600000</v>
      </c>
      <c r="H15" s="14">
        <v>600000</v>
      </c>
      <c r="I15" s="19">
        <v>1</v>
      </c>
      <c r="J15" s="20">
        <v>44008</v>
      </c>
      <c r="K15" s="20">
        <v>44011</v>
      </c>
      <c r="L15" s="21" t="s">
        <v>23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5FC5-EE5B-4557-A186-B1A35AF62557}">
  <sheetPr>
    <tabColor rgb="FF92D050"/>
  </sheetPr>
  <dimension ref="A2:L12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86.1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57.12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196</v>
      </c>
      <c r="B6" s="15" t="s">
        <v>17</v>
      </c>
      <c r="C6" s="18" t="s">
        <v>197</v>
      </c>
      <c r="D6" s="13">
        <v>43913</v>
      </c>
      <c r="E6" s="15" t="s">
        <v>198</v>
      </c>
      <c r="F6" s="15" t="s">
        <v>199</v>
      </c>
      <c r="G6" s="14">
        <v>4664000</v>
      </c>
      <c r="H6" s="14">
        <v>4664000</v>
      </c>
      <c r="I6" s="22">
        <v>1</v>
      </c>
      <c r="J6" s="20">
        <v>43917</v>
      </c>
      <c r="K6" s="20">
        <v>43921</v>
      </c>
      <c r="L6" s="21" t="s">
        <v>23</v>
      </c>
    </row>
    <row r="7" spans="1:12" x14ac:dyDescent="0.3">
      <c r="A7" s="15" t="s">
        <v>196</v>
      </c>
      <c r="B7" s="15" t="s">
        <v>58</v>
      </c>
      <c r="C7" s="18" t="s">
        <v>200</v>
      </c>
      <c r="D7" s="13">
        <v>43914</v>
      </c>
      <c r="E7" s="15" t="s">
        <v>201</v>
      </c>
      <c r="F7" s="15" t="s">
        <v>202</v>
      </c>
      <c r="G7" s="14">
        <v>1595000</v>
      </c>
      <c r="H7" s="14">
        <v>1595000</v>
      </c>
      <c r="I7" s="22">
        <v>1</v>
      </c>
      <c r="J7" s="20">
        <v>43914</v>
      </c>
      <c r="K7" s="20">
        <v>43921</v>
      </c>
      <c r="L7" s="21" t="s">
        <v>203</v>
      </c>
    </row>
    <row r="8" spans="1:12" x14ac:dyDescent="0.3">
      <c r="A8" s="15" t="s">
        <v>196</v>
      </c>
      <c r="B8" s="15" t="s">
        <v>33</v>
      </c>
      <c r="C8" s="18" t="s">
        <v>204</v>
      </c>
      <c r="D8" s="13">
        <v>43942</v>
      </c>
      <c r="E8" s="15" t="s">
        <v>205</v>
      </c>
      <c r="F8" s="15" t="s">
        <v>206</v>
      </c>
      <c r="G8" s="14">
        <v>2365000</v>
      </c>
      <c r="H8" s="14">
        <v>2365000</v>
      </c>
      <c r="I8" s="22">
        <v>1</v>
      </c>
      <c r="J8" s="20">
        <v>43948</v>
      </c>
      <c r="K8" s="20">
        <v>43951</v>
      </c>
      <c r="L8" s="21" t="s">
        <v>207</v>
      </c>
    </row>
    <row r="9" spans="1:12" x14ac:dyDescent="0.3">
      <c r="A9" s="15" t="s">
        <v>196</v>
      </c>
      <c r="B9" s="15" t="s">
        <v>17</v>
      </c>
      <c r="C9" s="18" t="s">
        <v>208</v>
      </c>
      <c r="D9" s="13">
        <v>43980</v>
      </c>
      <c r="E9" s="15" t="s">
        <v>209</v>
      </c>
      <c r="F9" s="15" t="s">
        <v>210</v>
      </c>
      <c r="G9" s="14">
        <v>946000</v>
      </c>
      <c r="H9" s="14">
        <v>946000</v>
      </c>
      <c r="I9" s="22">
        <v>1</v>
      </c>
      <c r="J9" s="20">
        <v>43980</v>
      </c>
      <c r="K9" s="20">
        <v>44165</v>
      </c>
      <c r="L9" s="21" t="s">
        <v>23</v>
      </c>
    </row>
    <row r="10" spans="1:12" x14ac:dyDescent="0.3">
      <c r="A10" s="15" t="s">
        <v>196</v>
      </c>
      <c r="B10" s="15" t="s">
        <v>33</v>
      </c>
      <c r="C10" s="18" t="s">
        <v>211</v>
      </c>
      <c r="D10" s="13">
        <v>44004</v>
      </c>
      <c r="E10" s="15" t="s">
        <v>212</v>
      </c>
      <c r="F10" s="15" t="s">
        <v>213</v>
      </c>
      <c r="G10" s="14">
        <v>13963400</v>
      </c>
      <c r="H10" s="14">
        <v>13963400</v>
      </c>
      <c r="I10" s="22">
        <v>1</v>
      </c>
      <c r="J10" s="20">
        <v>44005</v>
      </c>
      <c r="K10" s="20">
        <v>44011</v>
      </c>
      <c r="L10" s="21" t="s">
        <v>207</v>
      </c>
    </row>
    <row r="11" spans="1:12" x14ac:dyDescent="0.3">
      <c r="A11" s="15" t="s">
        <v>196</v>
      </c>
      <c r="B11" s="15" t="s">
        <v>17</v>
      </c>
      <c r="C11" s="18" t="s">
        <v>214</v>
      </c>
      <c r="D11" s="13">
        <v>44005</v>
      </c>
      <c r="E11" s="15" t="s">
        <v>215</v>
      </c>
      <c r="F11" s="15" t="s">
        <v>216</v>
      </c>
      <c r="G11" s="14">
        <v>2414500</v>
      </c>
      <c r="H11" s="14">
        <v>2414500</v>
      </c>
      <c r="I11" s="22">
        <v>1</v>
      </c>
      <c r="J11" s="20">
        <v>44007</v>
      </c>
      <c r="K11" s="20">
        <v>44007</v>
      </c>
      <c r="L11" s="21" t="s">
        <v>203</v>
      </c>
    </row>
    <row r="12" spans="1:12" x14ac:dyDescent="0.3">
      <c r="A12" s="15" t="s">
        <v>196</v>
      </c>
      <c r="B12" s="15" t="s">
        <v>17</v>
      </c>
      <c r="C12" s="18" t="s">
        <v>217</v>
      </c>
      <c r="D12" s="13">
        <v>44007</v>
      </c>
      <c r="E12" s="15" t="s">
        <v>218</v>
      </c>
      <c r="F12" s="15" t="s">
        <v>219</v>
      </c>
      <c r="G12" s="14">
        <v>990000</v>
      </c>
      <c r="H12" s="14">
        <v>990000</v>
      </c>
      <c r="I12" s="22">
        <v>1</v>
      </c>
      <c r="J12" s="20">
        <v>44008</v>
      </c>
      <c r="K12" s="20">
        <v>44008</v>
      </c>
      <c r="L12" s="21" t="s">
        <v>203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DCB3-F53E-4909-94D5-1629262CF73E}">
  <sheetPr>
    <tabColor rgb="FF92D050"/>
  </sheetPr>
  <dimension ref="A2:L14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68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220</v>
      </c>
      <c r="B6" s="15" t="s">
        <v>160</v>
      </c>
      <c r="C6" s="18" t="s">
        <v>240</v>
      </c>
      <c r="D6" s="13">
        <v>44050</v>
      </c>
      <c r="E6" s="15" t="s">
        <v>241</v>
      </c>
      <c r="F6" s="15" t="s">
        <v>242</v>
      </c>
      <c r="G6" s="14">
        <v>2000000</v>
      </c>
      <c r="H6" s="14">
        <v>2000000</v>
      </c>
      <c r="I6" s="19">
        <v>1</v>
      </c>
      <c r="J6" s="20" t="s">
        <v>243</v>
      </c>
      <c r="K6" s="20" t="s">
        <v>244</v>
      </c>
      <c r="L6" s="16" t="s">
        <v>23</v>
      </c>
    </row>
    <row r="7" spans="1:12" x14ac:dyDescent="0.3">
      <c r="A7" s="15" t="s">
        <v>220</v>
      </c>
      <c r="B7" s="15" t="s">
        <v>160</v>
      </c>
      <c r="C7" s="18" t="s">
        <v>226</v>
      </c>
      <c r="D7" s="13">
        <v>44079</v>
      </c>
      <c r="E7" s="15" t="s">
        <v>227</v>
      </c>
      <c r="F7" s="15" t="s">
        <v>228</v>
      </c>
      <c r="G7" s="14">
        <v>3800000</v>
      </c>
      <c r="H7" s="14">
        <v>3800000</v>
      </c>
      <c r="I7" s="10">
        <f>H7/G7</f>
        <v>1</v>
      </c>
      <c r="J7" s="20">
        <v>44079</v>
      </c>
      <c r="K7" s="20">
        <v>44163</v>
      </c>
      <c r="L7" s="12" t="s">
        <v>23</v>
      </c>
    </row>
    <row r="8" spans="1:12" x14ac:dyDescent="0.3">
      <c r="A8" s="15" t="s">
        <v>220</v>
      </c>
      <c r="B8" s="15" t="s">
        <v>160</v>
      </c>
      <c r="C8" s="18" t="s">
        <v>229</v>
      </c>
      <c r="D8" s="13">
        <v>44090</v>
      </c>
      <c r="E8" s="15" t="s">
        <v>230</v>
      </c>
      <c r="F8" s="15" t="s">
        <v>231</v>
      </c>
      <c r="G8" s="14">
        <v>4796000</v>
      </c>
      <c r="H8" s="14">
        <v>4796000</v>
      </c>
      <c r="I8" s="10">
        <f>H8/G8</f>
        <v>1</v>
      </c>
      <c r="J8" s="20">
        <v>44090</v>
      </c>
      <c r="K8" s="20">
        <v>44129</v>
      </c>
      <c r="L8" s="12" t="s">
        <v>23</v>
      </c>
    </row>
    <row r="9" spans="1:12" x14ac:dyDescent="0.3">
      <c r="A9" s="15" t="s">
        <v>220</v>
      </c>
      <c r="B9" s="15" t="s">
        <v>160</v>
      </c>
      <c r="C9" s="18" t="s">
        <v>232</v>
      </c>
      <c r="D9" s="13">
        <v>44092</v>
      </c>
      <c r="E9" s="15" t="s">
        <v>227</v>
      </c>
      <c r="F9" s="15" t="s">
        <v>228</v>
      </c>
      <c r="G9" s="14">
        <v>4875000</v>
      </c>
      <c r="H9" s="14">
        <v>4875000</v>
      </c>
      <c r="I9" s="10">
        <f>H9/G9</f>
        <v>1</v>
      </c>
      <c r="J9" s="20">
        <v>44092</v>
      </c>
      <c r="K9" s="20">
        <v>44135</v>
      </c>
      <c r="L9" s="12" t="s">
        <v>23</v>
      </c>
    </row>
    <row r="10" spans="1:12" x14ac:dyDescent="0.3">
      <c r="A10" s="15" t="s">
        <v>220</v>
      </c>
      <c r="B10" s="15" t="s">
        <v>233</v>
      </c>
      <c r="C10" s="18" t="s">
        <v>234</v>
      </c>
      <c r="D10" s="13">
        <v>44126</v>
      </c>
      <c r="E10" s="15" t="s">
        <v>235</v>
      </c>
      <c r="F10" s="15" t="s">
        <v>191</v>
      </c>
      <c r="G10" s="14">
        <v>2000000</v>
      </c>
      <c r="H10" s="14">
        <v>2000000</v>
      </c>
      <c r="I10" s="10">
        <f>H10/G10</f>
        <v>1</v>
      </c>
      <c r="J10" s="20">
        <v>44128</v>
      </c>
      <c r="K10" s="20">
        <v>44128</v>
      </c>
      <c r="L10" s="12" t="s">
        <v>23</v>
      </c>
    </row>
    <row r="11" spans="1:12" x14ac:dyDescent="0.3">
      <c r="A11" s="15" t="s">
        <v>220</v>
      </c>
      <c r="B11" s="15" t="s">
        <v>160</v>
      </c>
      <c r="C11" s="18" t="s">
        <v>250</v>
      </c>
      <c r="D11" s="13">
        <v>44132</v>
      </c>
      <c r="E11" s="15" t="s">
        <v>238</v>
      </c>
      <c r="F11" s="15" t="s">
        <v>239</v>
      </c>
      <c r="G11" s="14">
        <v>330000</v>
      </c>
      <c r="H11" s="14">
        <v>330000</v>
      </c>
      <c r="I11" s="19">
        <v>1</v>
      </c>
      <c r="J11" s="20" t="s">
        <v>251</v>
      </c>
      <c r="K11" s="20" t="s">
        <v>251</v>
      </c>
      <c r="L11" s="16" t="s">
        <v>23</v>
      </c>
    </row>
    <row r="12" spans="1:12" x14ac:dyDescent="0.3">
      <c r="A12" s="15" t="s">
        <v>220</v>
      </c>
      <c r="B12" s="15" t="s">
        <v>160</v>
      </c>
      <c r="C12" s="18" t="s">
        <v>245</v>
      </c>
      <c r="D12" s="13">
        <v>44134</v>
      </c>
      <c r="E12" s="15" t="s">
        <v>246</v>
      </c>
      <c r="F12" s="15" t="s">
        <v>247</v>
      </c>
      <c r="G12" s="14">
        <v>3996000</v>
      </c>
      <c r="H12" s="14">
        <v>3996000</v>
      </c>
      <c r="I12" s="19">
        <v>1</v>
      </c>
      <c r="J12" s="20" t="s">
        <v>248</v>
      </c>
      <c r="K12" s="20" t="s">
        <v>249</v>
      </c>
      <c r="L12" s="16" t="s">
        <v>23</v>
      </c>
    </row>
    <row r="13" spans="1:12" x14ac:dyDescent="0.3">
      <c r="A13" s="15" t="s">
        <v>220</v>
      </c>
      <c r="B13" s="15" t="s">
        <v>160</v>
      </c>
      <c r="C13" s="18" t="s">
        <v>252</v>
      </c>
      <c r="D13" s="13">
        <v>44153</v>
      </c>
      <c r="E13" s="15" t="s">
        <v>238</v>
      </c>
      <c r="F13" s="15" t="s">
        <v>239</v>
      </c>
      <c r="G13" s="14">
        <v>385000</v>
      </c>
      <c r="H13" s="14">
        <v>385000</v>
      </c>
      <c r="I13" s="19">
        <v>1</v>
      </c>
      <c r="J13" s="20" t="s">
        <v>253</v>
      </c>
      <c r="K13" s="20" t="s">
        <v>253</v>
      </c>
      <c r="L13" s="16" t="s">
        <v>23</v>
      </c>
    </row>
    <row r="14" spans="1:12" x14ac:dyDescent="0.3">
      <c r="A14" s="15" t="s">
        <v>220</v>
      </c>
      <c r="B14" s="15" t="s">
        <v>160</v>
      </c>
      <c r="C14" s="18" t="s">
        <v>236</v>
      </c>
      <c r="D14" s="13">
        <v>44160</v>
      </c>
      <c r="E14" s="15" t="s">
        <v>227</v>
      </c>
      <c r="F14" s="15" t="s">
        <v>228</v>
      </c>
      <c r="G14" s="14">
        <v>2500000</v>
      </c>
      <c r="H14" s="14">
        <v>2500000</v>
      </c>
      <c r="I14" s="10">
        <f>H14/G14</f>
        <v>1</v>
      </c>
      <c r="J14" s="23" t="s">
        <v>237</v>
      </c>
      <c r="K14" s="20">
        <v>44184</v>
      </c>
      <c r="L14" s="12" t="s">
        <v>23</v>
      </c>
    </row>
  </sheetData>
  <autoFilter ref="A4:L14" xr:uid="{9CB20102-F7B7-49E8-B0E3-43FC961BD423}">
    <filterColumn colId="4" showButton="0"/>
    <filterColumn colId="6" showButton="0"/>
    <filterColumn colId="7" showButton="0"/>
    <filterColumn colId="9" showButton="0"/>
    <sortState ref="A7:L14">
      <sortCondition ref="D4:D14"/>
    </sortState>
  </autoFilter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D903-4586-46BA-9E86-DC62D0B7AF8D}">
  <sheetPr>
    <tabColor rgb="FF92D050"/>
  </sheetPr>
  <dimension ref="A2:L10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68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254</v>
      </c>
      <c r="B6" s="15" t="s">
        <v>164</v>
      </c>
      <c r="C6" s="18" t="s">
        <v>255</v>
      </c>
      <c r="D6" s="13">
        <v>43859</v>
      </c>
      <c r="E6" s="15" t="s">
        <v>256</v>
      </c>
      <c r="F6" s="15" t="s">
        <v>257</v>
      </c>
      <c r="G6" s="14">
        <v>1210000</v>
      </c>
      <c r="H6" s="14">
        <v>1210000</v>
      </c>
      <c r="I6" s="10">
        <f t="shared" ref="I6:I10" si="0">H6/G6</f>
        <v>1</v>
      </c>
      <c r="J6" s="20">
        <v>43859</v>
      </c>
      <c r="K6" s="20">
        <v>43860</v>
      </c>
      <c r="L6" s="12" t="s">
        <v>23</v>
      </c>
    </row>
    <row r="7" spans="1:12" x14ac:dyDescent="0.3">
      <c r="A7" s="15" t="s">
        <v>254</v>
      </c>
      <c r="B7" s="15" t="s">
        <v>160</v>
      </c>
      <c r="C7" s="18" t="s">
        <v>258</v>
      </c>
      <c r="D7" s="13">
        <v>43832</v>
      </c>
      <c r="E7" s="15" t="s">
        <v>162</v>
      </c>
      <c r="F7" s="15" t="s">
        <v>224</v>
      </c>
      <c r="G7" s="14">
        <v>110000</v>
      </c>
      <c r="H7" s="14">
        <v>110000</v>
      </c>
      <c r="I7" s="10">
        <f t="shared" si="0"/>
        <v>1</v>
      </c>
      <c r="J7" s="13">
        <v>43832</v>
      </c>
      <c r="K7" s="13">
        <v>43861</v>
      </c>
      <c r="L7" s="12" t="s">
        <v>23</v>
      </c>
    </row>
    <row r="8" spans="1:12" x14ac:dyDescent="0.3">
      <c r="A8" s="15" t="s">
        <v>254</v>
      </c>
      <c r="B8" s="15" t="s">
        <v>160</v>
      </c>
      <c r="C8" s="18" t="s">
        <v>259</v>
      </c>
      <c r="D8" s="13">
        <v>43889</v>
      </c>
      <c r="E8" s="15" t="s">
        <v>221</v>
      </c>
      <c r="F8" s="15" t="s">
        <v>222</v>
      </c>
      <c r="G8" s="14">
        <v>379000</v>
      </c>
      <c r="H8" s="14">
        <v>379000</v>
      </c>
      <c r="I8" s="10">
        <f t="shared" si="0"/>
        <v>1</v>
      </c>
      <c r="J8" s="13">
        <v>43891</v>
      </c>
      <c r="K8" s="13">
        <v>44196</v>
      </c>
      <c r="L8" s="12" t="s">
        <v>23</v>
      </c>
    </row>
    <row r="9" spans="1:12" x14ac:dyDescent="0.3">
      <c r="A9" s="15" t="s">
        <v>254</v>
      </c>
      <c r="B9" s="15" t="s">
        <v>164</v>
      </c>
      <c r="C9" s="18" t="s">
        <v>260</v>
      </c>
      <c r="D9" s="13">
        <v>43986</v>
      </c>
      <c r="E9" s="15" t="s">
        <v>261</v>
      </c>
      <c r="F9" s="15" t="s">
        <v>262</v>
      </c>
      <c r="G9" s="14">
        <v>2970000</v>
      </c>
      <c r="H9" s="14">
        <v>2970000</v>
      </c>
      <c r="I9" s="10">
        <f t="shared" si="0"/>
        <v>1</v>
      </c>
      <c r="J9" s="13">
        <v>43986</v>
      </c>
      <c r="K9" s="13">
        <v>43992</v>
      </c>
      <c r="L9" s="12" t="s">
        <v>23</v>
      </c>
    </row>
    <row r="10" spans="1:12" x14ac:dyDescent="0.3">
      <c r="A10" s="15" t="s">
        <v>254</v>
      </c>
      <c r="B10" s="15" t="s">
        <v>164</v>
      </c>
      <c r="C10" s="18" t="s">
        <v>263</v>
      </c>
      <c r="D10" s="13">
        <v>44001</v>
      </c>
      <c r="E10" s="15" t="s">
        <v>264</v>
      </c>
      <c r="F10" s="15" t="s">
        <v>225</v>
      </c>
      <c r="G10" s="14">
        <v>4995000</v>
      </c>
      <c r="H10" s="14">
        <v>4995000</v>
      </c>
      <c r="I10" s="10">
        <f t="shared" si="0"/>
        <v>1</v>
      </c>
      <c r="J10" s="13">
        <v>44001</v>
      </c>
      <c r="K10" s="13">
        <v>44001</v>
      </c>
      <c r="L10" s="12" t="s">
        <v>265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F091-548A-4938-A1A3-6F0C23B36004}">
  <sheetPr>
    <tabColor rgb="FF92D050"/>
  </sheetPr>
  <dimension ref="A2:L7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51.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24" t="s">
        <v>266</v>
      </c>
      <c r="B6" s="25" t="s">
        <v>158</v>
      </c>
      <c r="C6" s="26" t="s">
        <v>267</v>
      </c>
      <c r="D6" s="27" t="s">
        <v>268</v>
      </c>
      <c r="E6" s="28" t="s">
        <v>87</v>
      </c>
      <c r="F6" s="28" t="s">
        <v>88</v>
      </c>
      <c r="G6" s="29">
        <v>3960000</v>
      </c>
      <c r="H6" s="29">
        <v>3960000</v>
      </c>
      <c r="I6" s="30">
        <v>1</v>
      </c>
      <c r="J6" s="27" t="s">
        <v>269</v>
      </c>
      <c r="K6" s="27" t="s">
        <v>270</v>
      </c>
      <c r="L6" s="26" t="s">
        <v>271</v>
      </c>
    </row>
    <row r="7" spans="1:12" x14ac:dyDescent="0.3">
      <c r="A7" s="24" t="s">
        <v>266</v>
      </c>
      <c r="B7" s="25" t="s">
        <v>158</v>
      </c>
      <c r="C7" s="26" t="s">
        <v>272</v>
      </c>
      <c r="D7" s="27" t="s">
        <v>273</v>
      </c>
      <c r="E7" s="28" t="s">
        <v>274</v>
      </c>
      <c r="F7" s="28" t="s">
        <v>275</v>
      </c>
      <c r="G7" s="29">
        <v>6790000</v>
      </c>
      <c r="H7" s="29">
        <v>6790000</v>
      </c>
      <c r="I7" s="30">
        <v>1</v>
      </c>
      <c r="J7" s="27" t="s">
        <v>276</v>
      </c>
      <c r="K7" s="27" t="s">
        <v>276</v>
      </c>
      <c r="L7" s="26" t="s">
        <v>271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0FD8-2D74-43F9-8F5B-32F449CE926A}">
  <sheetPr>
    <tabColor rgb="FF92D050"/>
  </sheetPr>
  <dimension ref="A2:L15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84.1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277</v>
      </c>
      <c r="B6" s="15" t="s">
        <v>160</v>
      </c>
      <c r="C6" s="18" t="s">
        <v>278</v>
      </c>
      <c r="D6" s="13">
        <v>43843</v>
      </c>
      <c r="E6" s="15" t="s">
        <v>279</v>
      </c>
      <c r="F6" s="15" t="s">
        <v>89</v>
      </c>
      <c r="G6" s="14">
        <v>454800</v>
      </c>
      <c r="H6" s="14">
        <v>454800</v>
      </c>
      <c r="I6" s="19">
        <f>H6/G6</f>
        <v>1</v>
      </c>
      <c r="J6" s="20" t="s">
        <v>280</v>
      </c>
      <c r="K6" s="20" t="s">
        <v>280</v>
      </c>
      <c r="L6" s="21" t="s">
        <v>23</v>
      </c>
    </row>
    <row r="7" spans="1:12" x14ac:dyDescent="0.3">
      <c r="A7" s="15" t="s">
        <v>277</v>
      </c>
      <c r="B7" s="15" t="s">
        <v>164</v>
      </c>
      <c r="C7" s="18" t="s">
        <v>281</v>
      </c>
      <c r="D7" s="13">
        <v>43886</v>
      </c>
      <c r="E7" s="15" t="s">
        <v>192</v>
      </c>
      <c r="F7" s="15" t="s">
        <v>193</v>
      </c>
      <c r="G7" s="14">
        <v>12000000</v>
      </c>
      <c r="H7" s="14">
        <v>12000000</v>
      </c>
      <c r="I7" s="19">
        <f>H7/G7</f>
        <v>1</v>
      </c>
      <c r="J7" s="20">
        <v>43886</v>
      </c>
      <c r="K7" s="20">
        <v>43892</v>
      </c>
      <c r="L7" s="21" t="s">
        <v>23</v>
      </c>
    </row>
    <row r="8" spans="1:12" ht="17.25" x14ac:dyDescent="0.3">
      <c r="A8" s="15" t="s">
        <v>277</v>
      </c>
      <c r="B8" s="15" t="s">
        <v>160</v>
      </c>
      <c r="C8" s="31" t="s">
        <v>282</v>
      </c>
      <c r="D8" s="13">
        <v>43929</v>
      </c>
      <c r="E8" s="15" t="s">
        <v>283</v>
      </c>
      <c r="F8" s="15" t="s">
        <v>284</v>
      </c>
      <c r="G8" s="14">
        <v>4000000</v>
      </c>
      <c r="H8" s="14">
        <v>4000000</v>
      </c>
      <c r="I8" s="19">
        <f t="shared" ref="I8:I15" si="0">H8/G8</f>
        <v>1</v>
      </c>
      <c r="J8" s="20">
        <v>43929</v>
      </c>
      <c r="K8" s="20">
        <v>43934</v>
      </c>
      <c r="L8" s="21" t="s">
        <v>23</v>
      </c>
    </row>
    <row r="9" spans="1:12" x14ac:dyDescent="0.3">
      <c r="A9" s="15" t="s">
        <v>277</v>
      </c>
      <c r="B9" s="15" t="s">
        <v>164</v>
      </c>
      <c r="C9" s="18" t="s">
        <v>285</v>
      </c>
      <c r="D9" s="13">
        <v>43944</v>
      </c>
      <c r="E9" s="15" t="s">
        <v>286</v>
      </c>
      <c r="F9" s="15" t="s">
        <v>287</v>
      </c>
      <c r="G9" s="14">
        <v>12265000</v>
      </c>
      <c r="H9" s="14">
        <v>12265000</v>
      </c>
      <c r="I9" s="19">
        <f t="shared" si="0"/>
        <v>1</v>
      </c>
      <c r="J9" s="20">
        <v>43955</v>
      </c>
      <c r="K9" s="32">
        <v>43977</v>
      </c>
      <c r="L9" s="21" t="s">
        <v>23</v>
      </c>
    </row>
    <row r="10" spans="1:12" x14ac:dyDescent="0.3">
      <c r="A10" s="15" t="s">
        <v>277</v>
      </c>
      <c r="B10" s="15" t="s">
        <v>160</v>
      </c>
      <c r="C10" s="18" t="s">
        <v>288</v>
      </c>
      <c r="D10" s="13">
        <v>43966</v>
      </c>
      <c r="E10" s="15" t="s">
        <v>283</v>
      </c>
      <c r="F10" s="15" t="s">
        <v>284</v>
      </c>
      <c r="G10" s="14">
        <v>3600000</v>
      </c>
      <c r="H10" s="14">
        <v>3600000</v>
      </c>
      <c r="I10" s="19">
        <f t="shared" si="0"/>
        <v>1</v>
      </c>
      <c r="J10" s="20">
        <v>43966</v>
      </c>
      <c r="K10" s="20">
        <v>43999</v>
      </c>
      <c r="L10" s="21" t="s">
        <v>23</v>
      </c>
    </row>
    <row r="11" spans="1:12" x14ac:dyDescent="0.3">
      <c r="A11" s="15" t="s">
        <v>277</v>
      </c>
      <c r="B11" s="15" t="s">
        <v>168</v>
      </c>
      <c r="C11" s="33" t="s">
        <v>289</v>
      </c>
      <c r="D11" s="13">
        <v>44011</v>
      </c>
      <c r="E11" s="15" t="s">
        <v>290</v>
      </c>
      <c r="F11" s="15" t="s">
        <v>291</v>
      </c>
      <c r="G11" s="14">
        <v>9160000</v>
      </c>
      <c r="H11" s="14">
        <v>9160000</v>
      </c>
      <c r="I11" s="19">
        <f t="shared" si="0"/>
        <v>1</v>
      </c>
      <c r="J11" s="13">
        <v>44011</v>
      </c>
      <c r="K11" s="20">
        <v>44014</v>
      </c>
      <c r="L11" s="21" t="s">
        <v>23</v>
      </c>
    </row>
    <row r="12" spans="1:12" x14ac:dyDescent="0.3">
      <c r="A12" s="15" t="s">
        <v>277</v>
      </c>
      <c r="B12" s="15" t="s">
        <v>168</v>
      </c>
      <c r="C12" s="18" t="s">
        <v>292</v>
      </c>
      <c r="D12" s="13">
        <v>44011</v>
      </c>
      <c r="E12" s="15" t="s">
        <v>293</v>
      </c>
      <c r="F12" s="15" t="s">
        <v>294</v>
      </c>
      <c r="G12" s="14">
        <v>9180000</v>
      </c>
      <c r="H12" s="14">
        <v>9180000</v>
      </c>
      <c r="I12" s="19">
        <f t="shared" si="0"/>
        <v>1</v>
      </c>
      <c r="J12" s="13">
        <v>44011</v>
      </c>
      <c r="K12" s="20">
        <v>44014</v>
      </c>
      <c r="L12" s="21" t="s">
        <v>23</v>
      </c>
    </row>
    <row r="13" spans="1:12" x14ac:dyDescent="0.3">
      <c r="A13" s="15" t="s">
        <v>277</v>
      </c>
      <c r="B13" s="15" t="s">
        <v>168</v>
      </c>
      <c r="C13" s="18" t="s">
        <v>295</v>
      </c>
      <c r="D13" s="13">
        <v>44011</v>
      </c>
      <c r="E13" s="15" t="s">
        <v>296</v>
      </c>
      <c r="F13" s="15" t="s">
        <v>297</v>
      </c>
      <c r="G13" s="14">
        <v>7102500</v>
      </c>
      <c r="H13" s="14">
        <v>7102500</v>
      </c>
      <c r="I13" s="19">
        <f t="shared" si="0"/>
        <v>1</v>
      </c>
      <c r="J13" s="13">
        <v>44011</v>
      </c>
      <c r="K13" s="20">
        <v>44014</v>
      </c>
      <c r="L13" s="21" t="s">
        <v>23</v>
      </c>
    </row>
    <row r="14" spans="1:12" x14ac:dyDescent="0.3">
      <c r="A14" s="15" t="s">
        <v>277</v>
      </c>
      <c r="B14" s="15" t="s">
        <v>168</v>
      </c>
      <c r="C14" s="18" t="s">
        <v>298</v>
      </c>
      <c r="D14" s="13">
        <v>44011</v>
      </c>
      <c r="E14" s="15" t="s">
        <v>299</v>
      </c>
      <c r="F14" s="15" t="s">
        <v>300</v>
      </c>
      <c r="G14" s="14">
        <v>9460000</v>
      </c>
      <c r="H14" s="14">
        <v>9460000</v>
      </c>
      <c r="I14" s="19">
        <f t="shared" si="0"/>
        <v>1</v>
      </c>
      <c r="J14" s="13">
        <v>44011</v>
      </c>
      <c r="K14" s="20">
        <v>44014</v>
      </c>
      <c r="L14" s="21" t="s">
        <v>23</v>
      </c>
    </row>
    <row r="15" spans="1:12" x14ac:dyDescent="0.3">
      <c r="A15" s="15" t="s">
        <v>277</v>
      </c>
      <c r="B15" s="15" t="s">
        <v>168</v>
      </c>
      <c r="C15" s="18" t="s">
        <v>301</v>
      </c>
      <c r="D15" s="13">
        <v>43985</v>
      </c>
      <c r="E15" s="15" t="s">
        <v>302</v>
      </c>
      <c r="F15" s="15" t="s">
        <v>303</v>
      </c>
      <c r="G15" s="14">
        <v>30000000</v>
      </c>
      <c r="H15" s="14">
        <v>30000000</v>
      </c>
      <c r="I15" s="19">
        <f t="shared" si="0"/>
        <v>1</v>
      </c>
      <c r="J15" s="13">
        <v>43985</v>
      </c>
      <c r="K15" s="20">
        <v>44029</v>
      </c>
      <c r="L15" s="21" t="s">
        <v>304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027B8-4444-44F7-948E-D28EF4C54DAB}">
  <sheetPr>
    <tabColor rgb="FF92D050"/>
  </sheetPr>
  <dimension ref="A2:L6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305</v>
      </c>
      <c r="B6" s="15" t="s">
        <v>168</v>
      </c>
      <c r="C6" s="18" t="s">
        <v>306</v>
      </c>
      <c r="D6" s="13">
        <v>43985</v>
      </c>
      <c r="E6" s="15" t="s">
        <v>307</v>
      </c>
      <c r="F6" s="15" t="s">
        <v>308</v>
      </c>
      <c r="G6" s="14">
        <v>4200000</v>
      </c>
      <c r="H6" s="14">
        <v>4200000</v>
      </c>
      <c r="I6" s="19">
        <f t="shared" ref="I6" si="0">H6/G6</f>
        <v>1</v>
      </c>
      <c r="J6" s="20">
        <v>43985</v>
      </c>
      <c r="K6" s="20">
        <v>43994</v>
      </c>
      <c r="L6" s="16" t="s">
        <v>265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8357-8F26-460E-865D-A0446535E892}">
  <sheetPr>
    <tabColor rgb="FF92D050"/>
  </sheetPr>
  <dimension ref="A2:L8"/>
  <sheetViews>
    <sheetView zoomScale="85" zoomScaleNormal="85" workbookViewId="0">
      <selection activeCell="C12" sqref="C12"/>
    </sheetView>
  </sheetViews>
  <sheetFormatPr defaultRowHeight="16.5" x14ac:dyDescent="0.3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 x14ac:dyDescent="0.3">
      <c r="B2" s="17" t="s">
        <v>194</v>
      </c>
      <c r="J2" t="s">
        <v>90</v>
      </c>
    </row>
    <row r="4" spans="1:12" x14ac:dyDescent="0.3">
      <c r="A4" s="36" t="s">
        <v>0</v>
      </c>
      <c r="B4" s="36" t="s">
        <v>1</v>
      </c>
      <c r="C4" s="36" t="s">
        <v>2</v>
      </c>
      <c r="D4" s="38" t="s">
        <v>3</v>
      </c>
      <c r="E4" s="40" t="s">
        <v>4</v>
      </c>
      <c r="F4" s="40"/>
      <c r="G4" s="41" t="s">
        <v>91</v>
      </c>
      <c r="H4" s="42"/>
      <c r="I4" s="43"/>
      <c r="J4" s="35" t="s">
        <v>6</v>
      </c>
      <c r="K4" s="35"/>
      <c r="L4" s="1" t="s">
        <v>7</v>
      </c>
    </row>
    <row r="5" spans="1:12" x14ac:dyDescent="0.3">
      <c r="A5" s="37"/>
      <c r="B5" s="37"/>
      <c r="C5" s="37"/>
      <c r="D5" s="39"/>
      <c r="E5" s="2" t="s">
        <v>8</v>
      </c>
      <c r="F5" s="2" t="s">
        <v>9</v>
      </c>
      <c r="G5" s="2" t="s">
        <v>10</v>
      </c>
      <c r="H5" s="2" t="s">
        <v>11</v>
      </c>
      <c r="I5" s="3" t="s">
        <v>12</v>
      </c>
      <c r="J5" s="4" t="s">
        <v>13</v>
      </c>
      <c r="K5" s="4" t="s">
        <v>14</v>
      </c>
      <c r="L5" s="5" t="s">
        <v>15</v>
      </c>
    </row>
    <row r="6" spans="1:12" x14ac:dyDescent="0.3">
      <c r="A6" s="15" t="s">
        <v>309</v>
      </c>
      <c r="B6" s="15" t="s">
        <v>160</v>
      </c>
      <c r="C6" s="34" t="s">
        <v>310</v>
      </c>
      <c r="D6" s="13">
        <v>43832</v>
      </c>
      <c r="E6" s="15" t="s">
        <v>223</v>
      </c>
      <c r="F6" s="15" t="s">
        <v>224</v>
      </c>
      <c r="G6" s="14">
        <v>80000</v>
      </c>
      <c r="H6" s="14">
        <v>80000</v>
      </c>
      <c r="I6" s="22">
        <v>1</v>
      </c>
      <c r="J6" s="20">
        <v>43831</v>
      </c>
      <c r="K6" s="20">
        <v>43861</v>
      </c>
      <c r="L6" s="16" t="s">
        <v>23</v>
      </c>
    </row>
    <row r="7" spans="1:12" x14ac:dyDescent="0.3">
      <c r="A7" s="15" t="s">
        <v>309</v>
      </c>
      <c r="B7" s="15" t="s">
        <v>164</v>
      </c>
      <c r="C7" s="34" t="s">
        <v>311</v>
      </c>
      <c r="D7" s="13">
        <v>43948</v>
      </c>
      <c r="E7" s="15" t="s">
        <v>264</v>
      </c>
      <c r="F7" s="15" t="s">
        <v>225</v>
      </c>
      <c r="G7" s="14">
        <v>54989000</v>
      </c>
      <c r="H7" s="14">
        <v>49610000</v>
      </c>
      <c r="I7" s="22">
        <v>1</v>
      </c>
      <c r="J7" s="20">
        <v>43948</v>
      </c>
      <c r="K7" s="20">
        <v>43971</v>
      </c>
      <c r="L7" s="16" t="s">
        <v>23</v>
      </c>
    </row>
    <row r="8" spans="1:12" x14ac:dyDescent="0.3">
      <c r="A8" s="15" t="s">
        <v>309</v>
      </c>
      <c r="B8" s="15" t="s">
        <v>168</v>
      </c>
      <c r="C8" s="34" t="s">
        <v>312</v>
      </c>
      <c r="D8" s="13">
        <v>43984</v>
      </c>
      <c r="E8" s="15" t="s">
        <v>313</v>
      </c>
      <c r="F8" s="15" t="s">
        <v>314</v>
      </c>
      <c r="G8" s="14">
        <v>1430000</v>
      </c>
      <c r="H8" s="14">
        <v>1430000</v>
      </c>
      <c r="I8" s="22">
        <v>1</v>
      </c>
      <c r="J8" s="20">
        <v>43984</v>
      </c>
      <c r="K8" s="20">
        <v>43991</v>
      </c>
      <c r="L8" s="16" t="s">
        <v>23</v>
      </c>
    </row>
  </sheetData>
  <mergeCells count="7">
    <mergeCell ref="J4:K4"/>
    <mergeCell ref="A4:A5"/>
    <mergeCell ref="B4:B5"/>
    <mergeCell ref="C4:C5"/>
    <mergeCell ref="D4:D5"/>
    <mergeCell ref="E4:F4"/>
    <mergeCell ref="G4:I4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고양시청소년재단</vt:lpstr>
      <vt:lpstr>토당청소년수련관</vt:lpstr>
      <vt:lpstr>마두청소년수련관</vt:lpstr>
      <vt:lpstr>일산서구청소년수련관</vt:lpstr>
      <vt:lpstr>성사청소년문화의집</vt:lpstr>
      <vt:lpstr>탄현청소년문화의집</vt:lpstr>
      <vt:lpstr>고양시청소년상담복지센터</vt:lpstr>
      <vt:lpstr>고양시청소년진로센터</vt:lpstr>
      <vt:lpstr>화정청소년자유공간</vt:lpstr>
      <vt:lpstr>주교청소년자유공간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dcterms:created xsi:type="dcterms:W3CDTF">2022-02-03T10:59:27Z</dcterms:created>
  <dcterms:modified xsi:type="dcterms:W3CDTF">2022-02-03T11:16:23Z</dcterms:modified>
</cp:coreProperties>
</file>